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activeTab="3"/>
  </bookViews>
  <sheets>
    <sheet name="2009Д" sheetId="7" r:id="rId1"/>
    <sheet name="2010Д" sheetId="6" r:id="rId2"/>
    <sheet name="2011Д" sheetId="3" r:id="rId3"/>
    <sheet name="2007М" sheetId="4" r:id="rId4"/>
    <sheet name="2008М" sheetId="5" r:id="rId5"/>
    <sheet name="2009М" sheetId="1" r:id="rId6"/>
  </sheet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5" i="7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45" i="6"/>
  <c r="L43"/>
  <c r="L42"/>
  <c r="L41"/>
  <c r="L44"/>
  <c r="L40"/>
  <c r="L39"/>
  <c r="L38"/>
  <c r="L37"/>
  <c r="L36"/>
  <c r="L35"/>
  <c r="L34"/>
  <c r="L33"/>
  <c r="L32"/>
  <c r="L24"/>
  <c r="L31"/>
  <c r="L30"/>
  <c r="L29"/>
  <c r="L28"/>
  <c r="L27"/>
  <c r="L26"/>
  <c r="L25"/>
  <c r="L23"/>
  <c r="L22"/>
  <c r="L21"/>
  <c r="L20"/>
  <c r="L19"/>
  <c r="L18"/>
  <c r="L17"/>
  <c r="L16"/>
  <c r="L15"/>
  <c r="L14"/>
  <c r="L13"/>
  <c r="L12"/>
  <c r="L11"/>
  <c r="L10"/>
  <c r="L9"/>
  <c r="L8"/>
  <c r="L7"/>
  <c r="L49" i="5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46" i="4"/>
  <c r="L45"/>
  <c r="L44"/>
  <c r="L43"/>
  <c r="L42"/>
  <c r="L41"/>
  <c r="L40"/>
  <c r="L38"/>
  <c r="L37"/>
  <c r="L36"/>
  <c r="L35"/>
  <c r="L34"/>
  <c r="L33"/>
  <c r="L32"/>
  <c r="L31"/>
  <c r="L30"/>
  <c r="L29"/>
  <c r="L28"/>
  <c r="L27"/>
  <c r="L26"/>
  <c r="L25"/>
  <c r="M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52" i="3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14"/>
  <c r="L22"/>
  <c r="L21"/>
  <c r="L20"/>
  <c r="L19"/>
  <c r="L18"/>
  <c r="L15"/>
  <c r="L17"/>
  <c r="L16"/>
  <c r="L13"/>
  <c r="L12"/>
  <c r="L11"/>
  <c r="L10"/>
  <c r="L9"/>
  <c r="L8"/>
  <c r="L7"/>
  <c r="L9" i="1"/>
  <c r="L8"/>
  <c r="L12"/>
  <c r="L28"/>
  <c r="L46"/>
  <c r="L10"/>
  <c r="L11"/>
  <c r="L41"/>
  <c r="L37"/>
  <c r="L31"/>
  <c r="L25"/>
  <c r="L23"/>
  <c r="L13"/>
  <c r="L21"/>
  <c r="L47"/>
  <c r="L38"/>
  <c r="L29"/>
  <c r="L18"/>
  <c r="L17"/>
  <c r="L14"/>
  <c r="L30"/>
  <c r="L39"/>
  <c r="L35"/>
  <c r="L26"/>
  <c r="L44"/>
  <c r="L36"/>
  <c r="L27"/>
  <c r="L20"/>
  <c r="L34"/>
  <c r="L33"/>
  <c r="L42"/>
  <c r="L19"/>
  <c r="L32"/>
  <c r="L22"/>
  <c r="L48"/>
  <c r="L16"/>
  <c r="L45"/>
  <c r="L15"/>
  <c r="L43"/>
  <c r="L24"/>
  <c r="L40"/>
  <c r="L7"/>
</calcChain>
</file>

<file path=xl/sharedStrings.xml><?xml version="1.0" encoding="utf-8"?>
<sst xmlns="http://schemas.openxmlformats.org/spreadsheetml/2006/main" count="882" uniqueCount="286">
  <si>
    <t>ФИО</t>
  </si>
  <si>
    <t>I этап</t>
  </si>
  <si>
    <t>II этап</t>
  </si>
  <si>
    <t>Магнитогорск</t>
  </si>
  <si>
    <t>Челябинск</t>
  </si>
  <si>
    <t>100 к/пл</t>
  </si>
  <si>
    <t>среднеарифм.</t>
  </si>
  <si>
    <t>ДС Магнезит</t>
  </si>
  <si>
    <t>Чух Ярослава</t>
  </si>
  <si>
    <t>Юника</t>
  </si>
  <si>
    <t>ДЮСШ</t>
  </si>
  <si>
    <t>Прокопьева Варвара</t>
  </si>
  <si>
    <t>СШ</t>
  </si>
  <si>
    <t>Выродова Мария</t>
  </si>
  <si>
    <t>Короткова Татьяна</t>
  </si>
  <si>
    <t>Город</t>
  </si>
  <si>
    <t>Сатка</t>
  </si>
  <si>
    <t xml:space="preserve">СШОР №8 </t>
  </si>
  <si>
    <t>Златоуст</t>
  </si>
  <si>
    <t>Тарская Марина</t>
  </si>
  <si>
    <t>Юрьева Мария</t>
  </si>
  <si>
    <t>Лущикова Анастасия</t>
  </si>
  <si>
    <t>Генорова Ирина</t>
  </si>
  <si>
    <t>Васильева Кира</t>
  </si>
  <si>
    <t>Макарова Вероника</t>
  </si>
  <si>
    <t>Мартушканова Кира</t>
  </si>
  <si>
    <t>Оксенчук Мария</t>
  </si>
  <si>
    <t>Пазуха Елизавета</t>
  </si>
  <si>
    <t>СОК Умка</t>
  </si>
  <si>
    <t>Леонова Полина</t>
  </si>
  <si>
    <t>Селихова Светлана</t>
  </si>
  <si>
    <t>Савченко Виктория</t>
  </si>
  <si>
    <t>Садакова Елизавета</t>
  </si>
  <si>
    <t>Кременевская Екатерина</t>
  </si>
  <si>
    <t>Кузнецова Мария</t>
  </si>
  <si>
    <t xml:space="preserve">Сухинина Александра </t>
  </si>
  <si>
    <t>СШ №1</t>
  </si>
  <si>
    <t>Писарева Дарья</t>
  </si>
  <si>
    <t>Коротаева София</t>
  </si>
  <si>
    <t>Дерябина Вероника</t>
  </si>
  <si>
    <t>Гутова Виктория</t>
  </si>
  <si>
    <t>Бызова Ева</t>
  </si>
  <si>
    <t>Евчева Дарья</t>
  </si>
  <si>
    <t>Копейск</t>
  </si>
  <si>
    <t>Девочки 2009</t>
  </si>
  <si>
    <t>Лапкина Ксения</t>
  </si>
  <si>
    <t>Девочки 2010</t>
  </si>
  <si>
    <t>Чистова Дарья</t>
  </si>
  <si>
    <t>Иванчина Мария</t>
  </si>
  <si>
    <t>Филатенко Виктория</t>
  </si>
  <si>
    <t>Воронина Анастасия</t>
  </si>
  <si>
    <t>Трахимик Екатерина</t>
  </si>
  <si>
    <t>Трубилина Екатерина</t>
  </si>
  <si>
    <t>Севрюкова Яна</t>
  </si>
  <si>
    <t>Забейворота Алеся</t>
  </si>
  <si>
    <t>Засова Ксения</t>
  </si>
  <si>
    <t>Ветцель Александра</t>
  </si>
  <si>
    <t>Петрачкова Екатерина</t>
  </si>
  <si>
    <t>Алошнина Полина</t>
  </si>
  <si>
    <t>Заславская Майя</t>
  </si>
  <si>
    <t>Харченко Ева</t>
  </si>
  <si>
    <t>Филатова Яна</t>
  </si>
  <si>
    <t>Лукашина Варвара</t>
  </si>
  <si>
    <t>Лантух Ольга</t>
  </si>
  <si>
    <t>Михалева Софья</t>
  </si>
  <si>
    <t>Арапова Ольга</t>
  </si>
  <si>
    <t>Дегтярь Эмилия</t>
  </si>
  <si>
    <t>Воронцова Арина</t>
  </si>
  <si>
    <t>Щербинина Александра</t>
  </si>
  <si>
    <t>Чугунова Полина</t>
  </si>
  <si>
    <t>Ефимова Ангелина</t>
  </si>
  <si>
    <t>Стахеева Полина</t>
  </si>
  <si>
    <t>Готиашвили Тина</t>
  </si>
  <si>
    <t>Бельдий Анастасия</t>
  </si>
  <si>
    <t>Жилинская Татьяна</t>
  </si>
  <si>
    <t>Садовская Ярослава</t>
  </si>
  <si>
    <t>Паршукова Екатерина</t>
  </si>
  <si>
    <t>Казанцева Алина</t>
  </si>
  <si>
    <t>Маркштетер Полина</t>
  </si>
  <si>
    <t>Шошина Кира</t>
  </si>
  <si>
    <t>Якименко Мария</t>
  </si>
  <si>
    <t>Девочки 2011</t>
  </si>
  <si>
    <t>Талькова Софья</t>
  </si>
  <si>
    <t>Давлетшина Софья</t>
  </si>
  <si>
    <t>Исламитдинова Кира</t>
  </si>
  <si>
    <t>Горюшкина Кристина</t>
  </si>
  <si>
    <t>Евдокимова Анна</t>
  </si>
  <si>
    <t>Гаврилова Анна</t>
  </si>
  <si>
    <t>Тельминова Маргарита</t>
  </si>
  <si>
    <t>Иванова Елизавета</t>
  </si>
  <si>
    <t>Боровкова Александра</t>
  </si>
  <si>
    <t>Семенова Алиса</t>
  </si>
  <si>
    <t>Попова Виктория</t>
  </si>
  <si>
    <t>Коновалова Александра</t>
  </si>
  <si>
    <t>Щигорева Марина</t>
  </si>
  <si>
    <t>Москаленко Арина</t>
  </si>
  <si>
    <t>Кочеткова Дарья</t>
  </si>
  <si>
    <t>Андрианова Ольга</t>
  </si>
  <si>
    <t>Черняева Анна</t>
  </si>
  <si>
    <t>Короткова Анастасия</t>
  </si>
  <si>
    <t>Хиноверова Александра</t>
  </si>
  <si>
    <t>Калмыкова Анастасия</t>
  </si>
  <si>
    <t>Мурзина Софья</t>
  </si>
  <si>
    <t>Троянова Виолетта</t>
  </si>
  <si>
    <t>Никитенко Олеся</t>
  </si>
  <si>
    <t>Кремнева Яна</t>
  </si>
  <si>
    <t>Шишкина Софья</t>
  </si>
  <si>
    <t>Каюдина Евгения</t>
  </si>
  <si>
    <t>Чикмарева Полина</t>
  </si>
  <si>
    <t>Будецкая Анастасия</t>
  </si>
  <si>
    <t>Зарипова Устинья</t>
  </si>
  <si>
    <t>Сосновская Мария</t>
  </si>
  <si>
    <t>Анисимова Лада</t>
  </si>
  <si>
    <t>Даниленко Кира</t>
  </si>
  <si>
    <t>Гених Маргарита</t>
  </si>
  <si>
    <t>Федорова Станислава</t>
  </si>
  <si>
    <t>Кислицына Полина</t>
  </si>
  <si>
    <t>Нафикова Милана</t>
  </si>
  <si>
    <t>Исхакова Кира</t>
  </si>
  <si>
    <t>Найба Анна</t>
  </si>
  <si>
    <t>Ильясова Алина</t>
  </si>
  <si>
    <t>Мельничук Екатерина</t>
  </si>
  <si>
    <t>Коврова Александра</t>
  </si>
  <si>
    <t>Курбатова Варвара</t>
  </si>
  <si>
    <t>Юноши 2007</t>
  </si>
  <si>
    <t>Лактионов Андрей</t>
  </si>
  <si>
    <t>Цитрин Герман</t>
  </si>
  <si>
    <t>Семенов Павел</t>
  </si>
  <si>
    <t>Харлов Артем</t>
  </si>
  <si>
    <t>Акшаев Игнат</t>
  </si>
  <si>
    <t>Денисов Никита</t>
  </si>
  <si>
    <t>Русаков Дмитрий</t>
  </si>
  <si>
    <t>Кораблев Кирилл</t>
  </si>
  <si>
    <t>Набиуллин Артемий</t>
  </si>
  <si>
    <t>Михайлов Лев</t>
  </si>
  <si>
    <t>Игольников Денис</t>
  </si>
  <si>
    <t>Кучуков Данил</t>
  </si>
  <si>
    <t>Белов Алексей</t>
  </si>
  <si>
    <t>Хорошевский Данил</t>
  </si>
  <si>
    <t>Ткачев Семен</t>
  </si>
  <si>
    <t>Жильцов Сергей</t>
  </si>
  <si>
    <t>Обшивалкин Кирилл</t>
  </si>
  <si>
    <t>Еремеев Станислав</t>
  </si>
  <si>
    <t>Проводин Игорь</t>
  </si>
  <si>
    <t>Никишин Егор</t>
  </si>
  <si>
    <t>Пигин Артемий</t>
  </si>
  <si>
    <t>Сычев Семен</t>
  </si>
  <si>
    <t>Журавлев Артем</t>
  </si>
  <si>
    <t>Буцык Даниил</t>
  </si>
  <si>
    <t>Ульянов Савелий</t>
  </si>
  <si>
    <t>Косарев Денис</t>
  </si>
  <si>
    <t>Богуславский Лев</t>
  </si>
  <si>
    <t>Прозоров Владислав</t>
  </si>
  <si>
    <t>Олейников Максим</t>
  </si>
  <si>
    <t>Калаев Даниил</t>
  </si>
  <si>
    <t>Борискин Андрей</t>
  </si>
  <si>
    <t>Лубошников Константин</t>
  </si>
  <si>
    <t>Тапешкин Семен</t>
  </si>
  <si>
    <t>Ломаков Лев</t>
  </si>
  <si>
    <t>Брагин Матвей</t>
  </si>
  <si>
    <t>Корлыханов Виктор</t>
  </si>
  <si>
    <t>Юноши 2008</t>
  </si>
  <si>
    <t>Булаев Андрей</t>
  </si>
  <si>
    <t>Романов Роман</t>
  </si>
  <si>
    <t>Мохначев Вячеслав</t>
  </si>
  <si>
    <t>Кувшинников Алексей</t>
  </si>
  <si>
    <t>Рожков Максим</t>
  </si>
  <si>
    <t>Чурин Егор</t>
  </si>
  <si>
    <t>Динер Александр</t>
  </si>
  <si>
    <t>Щукин Алексей</t>
  </si>
  <si>
    <t>Коваленко Степан</t>
  </si>
  <si>
    <t>Орлиогло Иван</t>
  </si>
  <si>
    <t>Старт</t>
  </si>
  <si>
    <t>Сим</t>
  </si>
  <si>
    <t>Такиуллин Артем</t>
  </si>
  <si>
    <t>Мазов Роман</t>
  </si>
  <si>
    <t>Дорофеев Максим</t>
  </si>
  <si>
    <t>Бабкин Матвей</t>
  </si>
  <si>
    <t>Шиченко Никита</t>
  </si>
  <si>
    <t>Лобастов Александр</t>
  </si>
  <si>
    <t>Тихомиров Савелий</t>
  </si>
  <si>
    <t>Воскобойников Иван</t>
  </si>
  <si>
    <t>Кравченко Кирилл</t>
  </si>
  <si>
    <t>Малышев Илья</t>
  </si>
  <si>
    <t>Майоров Семен</t>
  </si>
  <si>
    <t>Николаев Егор</t>
  </si>
  <si>
    <t>Шалонин Владислав</t>
  </si>
  <si>
    <t>Герин Игнат</t>
  </si>
  <si>
    <t>Миасс</t>
  </si>
  <si>
    <t>Конов Дмитрий</t>
  </si>
  <si>
    <t>Нестеров Георгий</t>
  </si>
  <si>
    <t>Ламин Матвей</t>
  </si>
  <si>
    <t>Соушканов Никита</t>
  </si>
  <si>
    <t>Гарипов Родион</t>
  </si>
  <si>
    <t>Даутов Виталий</t>
  </si>
  <si>
    <t>Глинкин Семен</t>
  </si>
  <si>
    <t>Прохоров Игорь</t>
  </si>
  <si>
    <t>Куликов Арсений</t>
  </si>
  <si>
    <t>Субботин Максим</t>
  </si>
  <si>
    <t>Заурман Арсений</t>
  </si>
  <si>
    <t>Рыжов Егор</t>
  </si>
  <si>
    <t>Брюханов Михаил</t>
  </si>
  <si>
    <t>Лапков Илья</t>
  </si>
  <si>
    <t>Имамутдинов Артемий</t>
  </si>
  <si>
    <t>Печерский Егор</t>
  </si>
  <si>
    <t>Юноши 2009</t>
  </si>
  <si>
    <t>Романов Владимир</t>
  </si>
  <si>
    <t>Хмелев Дмитрий</t>
  </si>
  <si>
    <t>Ворозлов Михаил</t>
  </si>
  <si>
    <t>Зырянов Дмитрий</t>
  </si>
  <si>
    <t>Телицын Максим</t>
  </si>
  <si>
    <t>Воронин Саша</t>
  </si>
  <si>
    <t>Алексеев Степан</t>
  </si>
  <si>
    <t>Тютин Арсений</t>
  </si>
  <si>
    <t>Ананьин Михаил</t>
  </si>
  <si>
    <t>Шевцов Владимир</t>
  </si>
  <si>
    <t>Сандаков Виктор</t>
  </si>
  <si>
    <t>Чечеткин Сергей</t>
  </si>
  <si>
    <t>Дубровин Александр</t>
  </si>
  <si>
    <t>Козаренко Арсений</t>
  </si>
  <si>
    <t>Еловиков Григорий</t>
  </si>
  <si>
    <t>Зеленкин Матвей</t>
  </si>
  <si>
    <t>Урванцев Макар</t>
  </si>
  <si>
    <t>Карасев Андрей</t>
  </si>
  <si>
    <t>Васильев Матвей</t>
  </si>
  <si>
    <t>Ермолаев Кирилл</t>
  </si>
  <si>
    <t>Пустозеров Никита</t>
  </si>
  <si>
    <t>Ильясов Евгений</t>
  </si>
  <si>
    <t>Саитов Егор</t>
  </si>
  <si>
    <t>Ильясов Идель</t>
  </si>
  <si>
    <t>Коптелов Арсений</t>
  </si>
  <si>
    <t>Сычев Арсений</t>
  </si>
  <si>
    <t>Старков Егор</t>
  </si>
  <si>
    <t>Запивалов Кирилл</t>
  </si>
  <si>
    <t>Чураков Дмитрий</t>
  </si>
  <si>
    <t>Потесин Владислав</t>
  </si>
  <si>
    <t>Машкауцан Георгий</t>
  </si>
  <si>
    <t>Апонасенко Иван</t>
  </si>
  <si>
    <t>Давыдов Ярослав</t>
  </si>
  <si>
    <t>Бадин Вячеслав</t>
  </si>
  <si>
    <t>Градский Матвей</t>
  </si>
  <si>
    <t>III этап</t>
  </si>
  <si>
    <t>200 к/пл</t>
  </si>
  <si>
    <t>Сунко Матвей</t>
  </si>
  <si>
    <t>Иванов Иван</t>
  </si>
  <si>
    <t>Попков Максим</t>
  </si>
  <si>
    <t>Хрюкин Михаил</t>
  </si>
  <si>
    <t>Стуков Дмитрий</t>
  </si>
  <si>
    <t>Коломиец Никита</t>
  </si>
  <si>
    <t>Харченко Алексей</t>
  </si>
  <si>
    <t>Сафронов Илья</t>
  </si>
  <si>
    <t>Некит Валерия</t>
  </si>
  <si>
    <t>Вишнякова Виктория</t>
  </si>
  <si>
    <t>Рубцова Мария</t>
  </si>
  <si>
    <t>Ватагина Дарья</t>
  </si>
  <si>
    <t>Чебаркуль</t>
  </si>
  <si>
    <t>Егорова Алиса</t>
  </si>
  <si>
    <t>Буйкли Валерия</t>
  </si>
  <si>
    <t>Снежинск</t>
  </si>
  <si>
    <t xml:space="preserve">СШОР №7 </t>
  </si>
  <si>
    <t>СШОР №4</t>
  </si>
  <si>
    <t>Озерск</t>
  </si>
  <si>
    <t>Спорт. организация</t>
  </si>
  <si>
    <t>IV этап</t>
  </si>
  <si>
    <t>800 в/ст</t>
  </si>
  <si>
    <t xml:space="preserve">Иванова Ксения </t>
  </si>
  <si>
    <t>ПУТЬ ЧЕМПИОНА СЕЗОН 2021-2022 МНОГОБОРЬЕ</t>
  </si>
  <si>
    <t>Гузик Екатерина</t>
  </si>
  <si>
    <t>СШОР № 8</t>
  </si>
  <si>
    <t>Берсенева Арина</t>
  </si>
  <si>
    <t>Дыбленко Александр</t>
  </si>
  <si>
    <t>Зелих Данил</t>
  </si>
  <si>
    <t>Лебедев Глеб</t>
  </si>
  <si>
    <t>Зайцев  Алексей</t>
  </si>
  <si>
    <t>V этап</t>
  </si>
  <si>
    <t>,</t>
  </si>
  <si>
    <t>Блиновскова Александра</t>
  </si>
  <si>
    <t>Зайцева Виктория</t>
  </si>
  <si>
    <t>Филюшкин Алексей</t>
  </si>
  <si>
    <t>VI этап</t>
  </si>
  <si>
    <t>VII этап</t>
  </si>
  <si>
    <t>по 6 этапам</t>
  </si>
  <si>
    <t xml:space="preserve">Сумма </t>
  </si>
  <si>
    <t>за все этапы</t>
  </si>
  <si>
    <t xml:space="preserve">Итоговая сумма </t>
  </si>
  <si>
    <t>Архагельский Игорь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</si>
</sst>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zoomScaleNormal="100" workbookViewId="0">
      <selection sqref="A1:M2"/>
    </sheetView>
  </sheetViews>
  <sheetFormatPr defaultRowHeight="15"/>
  <cols>
    <col min="1" max="1" width="3.85546875" customWidth="1"/>
    <col min="2" max="2" width="27.42578125" customWidth="1"/>
    <col min="3" max="3" width="13.85546875" customWidth="1"/>
    <col min="4" max="4" width="15.42578125" customWidth="1"/>
    <col min="5" max="5" width="13.85546875" style="6" customWidth="1"/>
    <col min="6" max="6" width="14" style="6" customWidth="1"/>
    <col min="7" max="7" width="11.140625" style="6" customWidth="1"/>
    <col min="8" max="8" width="10.140625" style="6" customWidth="1"/>
    <col min="9" max="9" width="14.7109375" style="6" customWidth="1"/>
    <col min="10" max="10" width="9.85546875" style="6" customWidth="1"/>
    <col min="11" max="11" width="8.85546875" style="6" customWidth="1"/>
    <col min="12" max="12" width="17" style="6" customWidth="1"/>
    <col min="13" max="13" width="21" style="6" customWidth="1"/>
  </cols>
  <sheetData>
    <row r="1" spans="1:13" ht="15" customHeight="1">
      <c r="A1" s="9" t="s">
        <v>266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.75">
      <c r="A3" s="1"/>
      <c r="B3" s="2" t="s">
        <v>0</v>
      </c>
      <c r="C3" s="3" t="s">
        <v>262</v>
      </c>
      <c r="D3" s="3" t="s">
        <v>15</v>
      </c>
      <c r="E3" s="2" t="s">
        <v>1</v>
      </c>
      <c r="F3" s="2" t="s">
        <v>2</v>
      </c>
      <c r="G3" s="2" t="s">
        <v>241</v>
      </c>
      <c r="H3" s="2" t="s">
        <v>263</v>
      </c>
      <c r="I3" s="2" t="s">
        <v>274</v>
      </c>
      <c r="J3" s="2" t="s">
        <v>279</v>
      </c>
      <c r="K3" s="2" t="s">
        <v>280</v>
      </c>
      <c r="L3" s="2" t="s">
        <v>282</v>
      </c>
      <c r="M3" s="2" t="s">
        <v>284</v>
      </c>
    </row>
    <row r="4" spans="1:13">
      <c r="A4" s="1"/>
      <c r="B4" s="1"/>
      <c r="C4" s="1"/>
      <c r="D4" s="1"/>
      <c r="E4" s="8" t="s">
        <v>3</v>
      </c>
      <c r="F4" s="8" t="s">
        <v>4</v>
      </c>
      <c r="G4" s="8" t="s">
        <v>4</v>
      </c>
      <c r="H4" s="8" t="s">
        <v>18</v>
      </c>
      <c r="I4" s="8" t="s">
        <v>3</v>
      </c>
      <c r="J4" s="8" t="s">
        <v>16</v>
      </c>
      <c r="K4" s="8" t="s">
        <v>188</v>
      </c>
      <c r="L4" s="8" t="s">
        <v>283</v>
      </c>
      <c r="M4" s="8" t="s">
        <v>281</v>
      </c>
    </row>
    <row r="5" spans="1:13">
      <c r="A5" s="1"/>
      <c r="B5" s="1"/>
      <c r="C5" s="1"/>
      <c r="D5" s="1"/>
      <c r="E5" s="8" t="s">
        <v>5</v>
      </c>
      <c r="F5" s="8" t="s">
        <v>6</v>
      </c>
      <c r="G5" s="8" t="s">
        <v>242</v>
      </c>
      <c r="H5" s="8" t="s">
        <v>264</v>
      </c>
      <c r="I5" s="8" t="s">
        <v>6</v>
      </c>
      <c r="J5" s="8">
        <v>100</v>
      </c>
      <c r="K5" s="8">
        <v>200</v>
      </c>
      <c r="L5" s="8"/>
      <c r="M5" s="8"/>
    </row>
    <row r="6" spans="1:13" ht="21">
      <c r="A6" s="1"/>
      <c r="B6" s="4" t="s">
        <v>44</v>
      </c>
      <c r="C6" s="1"/>
      <c r="D6" s="1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">
        <v>1</v>
      </c>
      <c r="B7" s="1" t="s">
        <v>45</v>
      </c>
      <c r="C7" s="1" t="s">
        <v>7</v>
      </c>
      <c r="D7" s="1" t="s">
        <v>16</v>
      </c>
      <c r="E7" s="5">
        <v>498</v>
      </c>
      <c r="F7" s="5">
        <v>553</v>
      </c>
      <c r="G7" s="5">
        <v>477</v>
      </c>
      <c r="H7" s="5">
        <v>488</v>
      </c>
      <c r="I7" s="5">
        <v>395</v>
      </c>
      <c r="J7" s="5">
        <v>563</v>
      </c>
      <c r="K7" s="5">
        <v>526</v>
      </c>
      <c r="L7" s="5">
        <f t="shared" ref="L7:L35" si="0">SUM(E7:K7)</f>
        <v>3500</v>
      </c>
      <c r="M7" s="5">
        <v>3105</v>
      </c>
    </row>
    <row r="8" spans="1:13">
      <c r="A8" s="1">
        <v>2</v>
      </c>
      <c r="B8" s="1" t="s">
        <v>276</v>
      </c>
      <c r="C8" s="1" t="s">
        <v>10</v>
      </c>
      <c r="D8" s="1" t="s">
        <v>261</v>
      </c>
      <c r="E8" s="5">
        <v>461</v>
      </c>
      <c r="F8" s="5">
        <v>508.5</v>
      </c>
      <c r="G8" s="5">
        <v>429</v>
      </c>
      <c r="H8" s="5">
        <v>359</v>
      </c>
      <c r="I8" s="5">
        <v>461</v>
      </c>
      <c r="J8" s="5">
        <v>562</v>
      </c>
      <c r="K8" s="5">
        <v>505</v>
      </c>
      <c r="L8" s="5">
        <f t="shared" si="0"/>
        <v>3285.5</v>
      </c>
      <c r="M8" s="5">
        <v>2926.5</v>
      </c>
    </row>
    <row r="9" spans="1:13">
      <c r="A9" s="1">
        <v>3</v>
      </c>
      <c r="B9" s="1" t="s">
        <v>19</v>
      </c>
      <c r="C9" s="1" t="s">
        <v>17</v>
      </c>
      <c r="D9" s="1" t="s">
        <v>18</v>
      </c>
      <c r="E9" s="5">
        <v>469</v>
      </c>
      <c r="F9" s="5">
        <v>474</v>
      </c>
      <c r="G9" s="5">
        <v>455</v>
      </c>
      <c r="H9" s="5">
        <v>418</v>
      </c>
      <c r="I9" s="5"/>
      <c r="J9" s="5">
        <v>534</v>
      </c>
      <c r="K9" s="5">
        <v>479</v>
      </c>
      <c r="L9" s="5">
        <f t="shared" si="0"/>
        <v>2829</v>
      </c>
      <c r="M9" s="5">
        <v>2829</v>
      </c>
    </row>
    <row r="10" spans="1:13">
      <c r="A10" s="1">
        <v>4</v>
      </c>
      <c r="B10" s="1" t="s">
        <v>8</v>
      </c>
      <c r="C10" s="1" t="s">
        <v>9</v>
      </c>
      <c r="D10" s="1" t="s">
        <v>4</v>
      </c>
      <c r="E10" s="5">
        <v>474</v>
      </c>
      <c r="F10" s="5">
        <v>509</v>
      </c>
      <c r="G10" s="5">
        <v>400</v>
      </c>
      <c r="H10" s="5">
        <v>389</v>
      </c>
      <c r="I10" s="5">
        <v>352</v>
      </c>
      <c r="J10" s="5">
        <v>505</v>
      </c>
      <c r="K10" s="5">
        <v>433</v>
      </c>
      <c r="L10" s="5">
        <f t="shared" si="0"/>
        <v>3062</v>
      </c>
      <c r="M10" s="5">
        <v>2710</v>
      </c>
    </row>
    <row r="11" spans="1:13">
      <c r="A11" s="1">
        <v>5</v>
      </c>
      <c r="B11" s="1" t="s">
        <v>11</v>
      </c>
      <c r="C11" s="1" t="s">
        <v>12</v>
      </c>
      <c r="D11" s="1" t="s">
        <v>258</v>
      </c>
      <c r="E11" s="5">
        <v>398</v>
      </c>
      <c r="F11" s="5">
        <v>500</v>
      </c>
      <c r="G11" s="5">
        <v>425</v>
      </c>
      <c r="H11" s="5"/>
      <c r="I11" s="5">
        <v>416</v>
      </c>
      <c r="J11" s="5">
        <v>496</v>
      </c>
      <c r="K11" s="5">
        <v>446</v>
      </c>
      <c r="L11" s="5">
        <f t="shared" si="0"/>
        <v>2681</v>
      </c>
      <c r="M11" s="5">
        <v>2681</v>
      </c>
    </row>
    <row r="12" spans="1:13">
      <c r="A12" s="1">
        <v>6</v>
      </c>
      <c r="B12" s="1" t="s">
        <v>27</v>
      </c>
      <c r="C12" s="1" t="s">
        <v>28</v>
      </c>
      <c r="D12" s="1" t="s">
        <v>3</v>
      </c>
      <c r="E12" s="5">
        <v>441</v>
      </c>
      <c r="F12" s="5">
        <v>431</v>
      </c>
      <c r="G12" s="5">
        <v>419</v>
      </c>
      <c r="H12" s="5">
        <v>391</v>
      </c>
      <c r="I12" s="5">
        <v>411</v>
      </c>
      <c r="J12" s="5"/>
      <c r="K12" s="5">
        <v>495</v>
      </c>
      <c r="L12" s="5">
        <f t="shared" si="0"/>
        <v>2588</v>
      </c>
      <c r="M12" s="5">
        <v>2588</v>
      </c>
    </row>
    <row r="13" spans="1:13">
      <c r="A13" s="1">
        <v>7</v>
      </c>
      <c r="B13" s="1" t="s">
        <v>30</v>
      </c>
      <c r="C13" s="1" t="s">
        <v>9</v>
      </c>
      <c r="D13" s="1" t="s">
        <v>4</v>
      </c>
      <c r="E13" s="5">
        <v>454</v>
      </c>
      <c r="F13" s="5">
        <v>405</v>
      </c>
      <c r="G13" s="5">
        <v>385</v>
      </c>
      <c r="H13" s="5">
        <v>407</v>
      </c>
      <c r="I13" s="5">
        <v>405</v>
      </c>
      <c r="J13" s="5">
        <v>489</v>
      </c>
      <c r="K13" s="5">
        <v>411</v>
      </c>
      <c r="L13" s="5">
        <f t="shared" si="0"/>
        <v>2956</v>
      </c>
      <c r="M13" s="5">
        <v>2571</v>
      </c>
    </row>
    <row r="14" spans="1:13">
      <c r="A14" s="1">
        <v>8</v>
      </c>
      <c r="B14" s="1" t="s">
        <v>29</v>
      </c>
      <c r="C14" s="1" t="s">
        <v>259</v>
      </c>
      <c r="D14" s="1" t="s">
        <v>4</v>
      </c>
      <c r="E14" s="5">
        <v>409</v>
      </c>
      <c r="F14" s="5">
        <v>415.5</v>
      </c>
      <c r="G14" s="5">
        <v>416</v>
      </c>
      <c r="H14" s="5">
        <v>402</v>
      </c>
      <c r="I14" s="5">
        <v>343</v>
      </c>
      <c r="J14" s="5">
        <v>443</v>
      </c>
      <c r="K14" s="5">
        <v>480</v>
      </c>
      <c r="L14" s="5">
        <f t="shared" si="0"/>
        <v>2908.5</v>
      </c>
      <c r="M14" s="5">
        <v>2565.5</v>
      </c>
    </row>
    <row r="15" spans="1:13">
      <c r="A15" s="1">
        <v>9</v>
      </c>
      <c r="B15" s="1" t="s">
        <v>13</v>
      </c>
      <c r="C15" s="1" t="s">
        <v>7</v>
      </c>
      <c r="D15" s="1" t="s">
        <v>16</v>
      </c>
      <c r="E15" s="5">
        <v>381</v>
      </c>
      <c r="F15" s="5">
        <v>496.5</v>
      </c>
      <c r="G15" s="5">
        <v>395</v>
      </c>
      <c r="H15" s="5">
        <v>372</v>
      </c>
      <c r="I15" s="5">
        <v>339</v>
      </c>
      <c r="J15" s="5">
        <v>476</v>
      </c>
      <c r="K15" s="5">
        <v>392</v>
      </c>
      <c r="L15" s="5">
        <f t="shared" si="0"/>
        <v>2851.5</v>
      </c>
      <c r="M15" s="5">
        <v>2479.5</v>
      </c>
    </row>
    <row r="16" spans="1:13">
      <c r="A16" s="1">
        <v>10</v>
      </c>
      <c r="B16" s="1" t="s">
        <v>20</v>
      </c>
      <c r="C16" s="1" t="s">
        <v>9</v>
      </c>
      <c r="D16" s="1" t="s">
        <v>4</v>
      </c>
      <c r="E16" s="5">
        <v>403</v>
      </c>
      <c r="F16" s="5">
        <v>472.5</v>
      </c>
      <c r="G16" s="5">
        <v>397</v>
      </c>
      <c r="H16" s="5"/>
      <c r="I16" s="5">
        <v>298</v>
      </c>
      <c r="J16" s="5">
        <v>494</v>
      </c>
      <c r="K16" s="5">
        <v>405</v>
      </c>
      <c r="L16" s="5">
        <f t="shared" si="0"/>
        <v>2469.5</v>
      </c>
      <c r="M16" s="5">
        <v>2469.5</v>
      </c>
    </row>
    <row r="17" spans="1:13">
      <c r="A17" s="1">
        <v>11</v>
      </c>
      <c r="B17" s="1" t="s">
        <v>24</v>
      </c>
      <c r="C17" s="1" t="s">
        <v>9</v>
      </c>
      <c r="D17" s="1" t="s">
        <v>4</v>
      </c>
      <c r="E17" s="5">
        <v>390</v>
      </c>
      <c r="F17" s="5">
        <v>452.5</v>
      </c>
      <c r="G17" s="5">
        <v>384</v>
      </c>
      <c r="H17" s="5">
        <v>350</v>
      </c>
      <c r="I17" s="5">
        <v>356</v>
      </c>
      <c r="J17" s="5">
        <v>449</v>
      </c>
      <c r="K17" s="5">
        <v>436</v>
      </c>
      <c r="L17" s="5">
        <f t="shared" si="0"/>
        <v>2817.5</v>
      </c>
      <c r="M17" s="5">
        <v>2467.5</v>
      </c>
    </row>
    <row r="18" spans="1:13">
      <c r="A18" s="1">
        <v>12</v>
      </c>
      <c r="B18" s="1" t="s">
        <v>25</v>
      </c>
      <c r="C18" s="1" t="s">
        <v>9</v>
      </c>
      <c r="D18" s="1" t="s">
        <v>4</v>
      </c>
      <c r="E18" s="5">
        <v>414</v>
      </c>
      <c r="F18" s="5">
        <v>447</v>
      </c>
      <c r="G18" s="5">
        <v>386</v>
      </c>
      <c r="H18" s="5">
        <v>367</v>
      </c>
      <c r="I18" s="5">
        <v>377</v>
      </c>
      <c r="J18" s="5">
        <v>437</v>
      </c>
      <c r="K18" s="5">
        <v>342</v>
      </c>
      <c r="L18" s="5">
        <f t="shared" si="0"/>
        <v>2770</v>
      </c>
      <c r="M18" s="5">
        <v>2428</v>
      </c>
    </row>
    <row r="19" spans="1:13">
      <c r="A19" s="1">
        <v>13</v>
      </c>
      <c r="B19" s="1" t="s">
        <v>26</v>
      </c>
      <c r="C19" s="1" t="s">
        <v>12</v>
      </c>
      <c r="D19" s="1" t="s">
        <v>258</v>
      </c>
      <c r="E19" s="5">
        <v>394</v>
      </c>
      <c r="F19" s="5">
        <v>431.5</v>
      </c>
      <c r="G19" s="5">
        <v>368</v>
      </c>
      <c r="H19" s="5">
        <v>306</v>
      </c>
      <c r="I19" s="5">
        <v>349</v>
      </c>
      <c r="J19" s="5">
        <v>427</v>
      </c>
      <c r="K19" s="5">
        <v>382</v>
      </c>
      <c r="L19" s="5">
        <f t="shared" si="0"/>
        <v>2657.5</v>
      </c>
      <c r="M19" s="5">
        <v>2351.5</v>
      </c>
    </row>
    <row r="20" spans="1:13">
      <c r="A20" s="1">
        <v>14</v>
      </c>
      <c r="B20" s="1" t="s">
        <v>31</v>
      </c>
      <c r="C20" s="1" t="s">
        <v>9</v>
      </c>
      <c r="D20" s="1" t="s">
        <v>4</v>
      </c>
      <c r="E20" s="5">
        <v>347</v>
      </c>
      <c r="F20" s="5">
        <v>387</v>
      </c>
      <c r="G20" s="5">
        <v>322</v>
      </c>
      <c r="H20" s="5">
        <v>385</v>
      </c>
      <c r="I20" s="5">
        <v>309</v>
      </c>
      <c r="J20" s="5">
        <v>442</v>
      </c>
      <c r="K20" s="5">
        <v>429</v>
      </c>
      <c r="L20" s="5">
        <f t="shared" si="0"/>
        <v>2621</v>
      </c>
      <c r="M20" s="5">
        <v>2312</v>
      </c>
    </row>
    <row r="21" spans="1:13">
      <c r="A21" s="1">
        <v>15</v>
      </c>
      <c r="B21" s="1" t="s">
        <v>32</v>
      </c>
      <c r="C21" s="1" t="s">
        <v>9</v>
      </c>
      <c r="D21" s="1" t="s">
        <v>4</v>
      </c>
      <c r="E21" s="5">
        <v>385</v>
      </c>
      <c r="F21" s="5">
        <v>383</v>
      </c>
      <c r="G21" s="5">
        <v>335</v>
      </c>
      <c r="H21" s="5">
        <v>328</v>
      </c>
      <c r="I21" s="5">
        <v>354</v>
      </c>
      <c r="J21" s="5">
        <v>399</v>
      </c>
      <c r="K21" s="5">
        <v>359</v>
      </c>
      <c r="L21" s="5">
        <f t="shared" si="0"/>
        <v>2543</v>
      </c>
      <c r="M21" s="5">
        <v>2215</v>
      </c>
    </row>
    <row r="22" spans="1:13">
      <c r="A22" s="1">
        <v>16</v>
      </c>
      <c r="B22" s="1" t="s">
        <v>33</v>
      </c>
      <c r="C22" s="1" t="s">
        <v>259</v>
      </c>
      <c r="D22" s="1" t="s">
        <v>4</v>
      </c>
      <c r="E22" s="5">
        <v>366</v>
      </c>
      <c r="F22" s="5">
        <v>377.5</v>
      </c>
      <c r="G22" s="5">
        <v>306</v>
      </c>
      <c r="H22" s="5">
        <v>284</v>
      </c>
      <c r="I22" s="5">
        <v>322</v>
      </c>
      <c r="J22" s="5">
        <v>409</v>
      </c>
      <c r="K22" s="5">
        <v>396</v>
      </c>
      <c r="L22" s="5">
        <f t="shared" si="0"/>
        <v>2460.5</v>
      </c>
      <c r="M22" s="5">
        <v>2176.5</v>
      </c>
    </row>
    <row r="23" spans="1:13">
      <c r="A23" s="1">
        <v>17</v>
      </c>
      <c r="B23" s="1" t="s">
        <v>14</v>
      </c>
      <c r="C23" s="1" t="s">
        <v>17</v>
      </c>
      <c r="D23" s="1" t="s">
        <v>18</v>
      </c>
      <c r="E23" s="5"/>
      <c r="F23" s="5">
        <v>484</v>
      </c>
      <c r="G23" s="5">
        <v>409</v>
      </c>
      <c r="H23" s="5">
        <v>416</v>
      </c>
      <c r="I23" s="5">
        <v>380</v>
      </c>
      <c r="J23" s="5"/>
      <c r="K23" s="5">
        <v>434</v>
      </c>
      <c r="L23" s="5">
        <f t="shared" si="0"/>
        <v>2123</v>
      </c>
      <c r="M23" s="5">
        <v>2123</v>
      </c>
    </row>
    <row r="24" spans="1:13">
      <c r="A24" s="1">
        <v>18</v>
      </c>
      <c r="B24" s="1" t="s">
        <v>34</v>
      </c>
      <c r="C24" s="1" t="s">
        <v>7</v>
      </c>
      <c r="D24" s="1" t="s">
        <v>16</v>
      </c>
      <c r="E24" s="5">
        <v>299</v>
      </c>
      <c r="F24" s="5">
        <v>334</v>
      </c>
      <c r="G24" s="5">
        <v>292</v>
      </c>
      <c r="H24" s="5"/>
      <c r="I24" s="5">
        <v>197</v>
      </c>
      <c r="J24" s="5">
        <v>325</v>
      </c>
      <c r="K24" s="5">
        <v>313</v>
      </c>
      <c r="L24" s="5">
        <f t="shared" si="0"/>
        <v>1760</v>
      </c>
      <c r="M24" s="5">
        <v>1760</v>
      </c>
    </row>
    <row r="25" spans="1:13">
      <c r="A25" s="1">
        <v>19</v>
      </c>
      <c r="B25" s="1" t="s">
        <v>21</v>
      </c>
      <c r="C25" s="1" t="s">
        <v>17</v>
      </c>
      <c r="D25" s="1" t="s">
        <v>18</v>
      </c>
      <c r="E25" s="5"/>
      <c r="F25" s="5">
        <v>467</v>
      </c>
      <c r="G25" s="5"/>
      <c r="H25" s="5">
        <v>369</v>
      </c>
      <c r="I25" s="5"/>
      <c r="J25" s="5">
        <v>464</v>
      </c>
      <c r="K25" s="5">
        <v>443</v>
      </c>
      <c r="L25" s="5">
        <f t="shared" si="0"/>
        <v>1743</v>
      </c>
      <c r="M25" s="5">
        <v>1743</v>
      </c>
    </row>
    <row r="26" spans="1:13">
      <c r="A26" s="1">
        <v>20</v>
      </c>
      <c r="B26" s="1" t="s">
        <v>42</v>
      </c>
      <c r="C26" s="1" t="s">
        <v>259</v>
      </c>
      <c r="D26" s="1" t="s">
        <v>4</v>
      </c>
      <c r="E26" s="5">
        <v>301</v>
      </c>
      <c r="F26" s="5">
        <v>279</v>
      </c>
      <c r="G26" s="5">
        <v>303</v>
      </c>
      <c r="H26" s="5">
        <v>277</v>
      </c>
      <c r="I26" s="5">
        <v>247</v>
      </c>
      <c r="J26" s="5">
        <v>321</v>
      </c>
      <c r="K26" s="5"/>
      <c r="L26" s="5">
        <f t="shared" si="0"/>
        <v>1728</v>
      </c>
      <c r="M26" s="5">
        <v>1728</v>
      </c>
    </row>
    <row r="27" spans="1:13">
      <c r="A27" s="1">
        <v>21</v>
      </c>
      <c r="B27" s="1" t="s">
        <v>22</v>
      </c>
      <c r="C27" s="1" t="s">
        <v>9</v>
      </c>
      <c r="D27" s="1" t="s">
        <v>4</v>
      </c>
      <c r="E27" s="5"/>
      <c r="F27" s="5">
        <v>456.5</v>
      </c>
      <c r="G27" s="5">
        <v>386</v>
      </c>
      <c r="H27" s="5"/>
      <c r="I27" s="5"/>
      <c r="J27" s="5">
        <v>427</v>
      </c>
      <c r="K27" s="5">
        <v>410</v>
      </c>
      <c r="L27" s="5">
        <f t="shared" si="0"/>
        <v>1679.5</v>
      </c>
      <c r="M27" s="5">
        <v>1679.5</v>
      </c>
    </row>
    <row r="28" spans="1:13">
      <c r="A28" s="1">
        <v>22</v>
      </c>
      <c r="B28" s="1" t="s">
        <v>40</v>
      </c>
      <c r="C28" s="1" t="s">
        <v>259</v>
      </c>
      <c r="D28" s="1" t="s">
        <v>4</v>
      </c>
      <c r="E28" s="5">
        <v>334</v>
      </c>
      <c r="F28" s="5">
        <v>293</v>
      </c>
      <c r="G28" s="5">
        <v>0</v>
      </c>
      <c r="H28" s="5">
        <v>335</v>
      </c>
      <c r="I28" s="5">
        <v>250</v>
      </c>
      <c r="J28" s="5">
        <v>351</v>
      </c>
      <c r="K28" s="5"/>
      <c r="L28" s="5">
        <f t="shared" si="0"/>
        <v>1563</v>
      </c>
      <c r="M28" s="5">
        <v>1563</v>
      </c>
    </row>
    <row r="29" spans="1:13">
      <c r="A29" s="1">
        <v>23</v>
      </c>
      <c r="B29" s="1" t="s">
        <v>37</v>
      </c>
      <c r="C29" s="1" t="s">
        <v>12</v>
      </c>
      <c r="D29" s="1" t="s">
        <v>258</v>
      </c>
      <c r="E29" s="5"/>
      <c r="F29" s="5">
        <v>322.5</v>
      </c>
      <c r="G29" s="5">
        <v>290</v>
      </c>
      <c r="H29" s="5">
        <v>267</v>
      </c>
      <c r="I29" s="5">
        <v>276</v>
      </c>
      <c r="J29" s="5"/>
      <c r="K29" s="5">
        <v>307</v>
      </c>
      <c r="L29" s="5">
        <f t="shared" si="0"/>
        <v>1462.5</v>
      </c>
      <c r="M29" s="5">
        <v>1462.5</v>
      </c>
    </row>
    <row r="30" spans="1:13">
      <c r="A30" s="1">
        <v>24</v>
      </c>
      <c r="B30" s="1" t="s">
        <v>35</v>
      </c>
      <c r="C30" s="1" t="s">
        <v>36</v>
      </c>
      <c r="D30" s="1" t="s">
        <v>255</v>
      </c>
      <c r="E30" s="5">
        <v>296</v>
      </c>
      <c r="F30" s="5">
        <v>325.5</v>
      </c>
      <c r="G30" s="5">
        <v>276</v>
      </c>
      <c r="H30" s="5"/>
      <c r="I30" s="5">
        <v>251</v>
      </c>
      <c r="J30" s="5">
        <v>275</v>
      </c>
      <c r="K30" s="5"/>
      <c r="L30" s="5">
        <f t="shared" si="0"/>
        <v>1423.5</v>
      </c>
      <c r="M30" s="5">
        <v>1423.5</v>
      </c>
    </row>
    <row r="31" spans="1:13">
      <c r="A31" s="1">
        <v>25</v>
      </c>
      <c r="B31" s="1" t="s">
        <v>39</v>
      </c>
      <c r="C31" s="1" t="s">
        <v>259</v>
      </c>
      <c r="D31" s="1" t="s">
        <v>4</v>
      </c>
      <c r="E31" s="5"/>
      <c r="F31" s="5">
        <v>298</v>
      </c>
      <c r="G31" s="5"/>
      <c r="H31" s="5">
        <v>233</v>
      </c>
      <c r="I31" s="5">
        <v>264</v>
      </c>
      <c r="J31" s="5">
        <v>302</v>
      </c>
      <c r="K31" s="5">
        <v>273</v>
      </c>
      <c r="L31" s="5">
        <f t="shared" si="0"/>
        <v>1370</v>
      </c>
      <c r="M31" s="5">
        <v>1370</v>
      </c>
    </row>
    <row r="32" spans="1:13">
      <c r="A32" s="1">
        <v>26</v>
      </c>
      <c r="B32" s="1" t="s">
        <v>23</v>
      </c>
      <c r="C32" s="1" t="s">
        <v>17</v>
      </c>
      <c r="D32" s="1" t="s">
        <v>18</v>
      </c>
      <c r="E32" s="5"/>
      <c r="F32" s="5">
        <v>455</v>
      </c>
      <c r="G32" s="5"/>
      <c r="H32" s="5">
        <v>383</v>
      </c>
      <c r="I32" s="5"/>
      <c r="J32" s="5"/>
      <c r="K32" s="5">
        <v>512</v>
      </c>
      <c r="L32" s="5">
        <f t="shared" si="0"/>
        <v>1350</v>
      </c>
      <c r="M32" s="5">
        <v>1350</v>
      </c>
    </row>
    <row r="33" spans="1:13">
      <c r="A33" s="1">
        <v>27</v>
      </c>
      <c r="B33" s="1" t="s">
        <v>41</v>
      </c>
      <c r="C33" s="1" t="s">
        <v>12</v>
      </c>
      <c r="D33" s="1" t="s">
        <v>258</v>
      </c>
      <c r="E33" s="5"/>
      <c r="F33" s="5">
        <v>288.5</v>
      </c>
      <c r="G33" s="5">
        <v>312</v>
      </c>
      <c r="H33" s="5">
        <v>309</v>
      </c>
      <c r="I33" s="5"/>
      <c r="J33" s="5"/>
      <c r="K33" s="5">
        <v>312</v>
      </c>
      <c r="L33" s="5">
        <f t="shared" si="0"/>
        <v>1221.5</v>
      </c>
      <c r="M33" s="5">
        <v>1221.5</v>
      </c>
    </row>
    <row r="34" spans="1:13">
      <c r="A34" s="1">
        <v>28</v>
      </c>
      <c r="B34" s="1" t="s">
        <v>38</v>
      </c>
      <c r="C34" s="1" t="s">
        <v>28</v>
      </c>
      <c r="D34" s="1" t="s">
        <v>3</v>
      </c>
      <c r="E34" s="5">
        <v>320</v>
      </c>
      <c r="F34" s="5">
        <v>308</v>
      </c>
      <c r="G34" s="5"/>
      <c r="H34" s="5">
        <v>251</v>
      </c>
      <c r="I34" s="5">
        <v>280</v>
      </c>
      <c r="J34" s="5"/>
      <c r="K34" s="5"/>
      <c r="L34" s="5">
        <f t="shared" si="0"/>
        <v>1159</v>
      </c>
      <c r="M34" s="5">
        <v>1159</v>
      </c>
    </row>
    <row r="35" spans="1:13">
      <c r="A35" s="1">
        <v>29</v>
      </c>
      <c r="B35" s="1" t="s">
        <v>251</v>
      </c>
      <c r="C35" s="1" t="s">
        <v>28</v>
      </c>
      <c r="D35" s="1" t="s">
        <v>3</v>
      </c>
      <c r="E35" s="5"/>
      <c r="F35" s="5"/>
      <c r="G35" s="5">
        <v>296</v>
      </c>
      <c r="H35" s="5">
        <v>278</v>
      </c>
      <c r="I35" s="5">
        <v>302</v>
      </c>
      <c r="J35" s="5"/>
      <c r="K35" s="5"/>
      <c r="L35" s="5">
        <f t="shared" si="0"/>
        <v>876</v>
      </c>
      <c r="M35" s="5">
        <v>876</v>
      </c>
    </row>
    <row r="36" spans="1:13" ht="21">
      <c r="B36" s="7"/>
    </row>
    <row r="76" spans="2:2" ht="21">
      <c r="B76" s="7"/>
    </row>
    <row r="123" spans="2:2" ht="21">
      <c r="B123" s="7"/>
    </row>
    <row r="164" spans="2:2" ht="21">
      <c r="B164" s="7"/>
    </row>
    <row r="208" spans="2:2" ht="21">
      <c r="B208" s="7"/>
    </row>
  </sheetData>
  <mergeCells count="1">
    <mergeCell ref="A1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opLeftCell="A30" zoomScaleNormal="100" workbookViewId="0">
      <selection activeCell="P38" sqref="P38"/>
    </sheetView>
  </sheetViews>
  <sheetFormatPr defaultRowHeight="15"/>
  <cols>
    <col min="1" max="1" width="3.85546875" customWidth="1"/>
    <col min="2" max="2" width="27.42578125" customWidth="1"/>
    <col min="3" max="3" width="13.85546875" customWidth="1"/>
    <col min="4" max="4" width="15.42578125" customWidth="1"/>
    <col min="5" max="5" width="13.7109375" style="6" customWidth="1"/>
    <col min="6" max="6" width="13" style="6" customWidth="1"/>
    <col min="7" max="7" width="11.42578125" style="6" customWidth="1"/>
    <col min="8" max="8" width="10.140625" style="6" customWidth="1"/>
    <col min="9" max="9" width="13.85546875" style="6" customWidth="1"/>
    <col min="10" max="10" width="11.28515625" style="6" customWidth="1"/>
    <col min="11" max="11" width="9.7109375" style="6" customWidth="1"/>
    <col min="12" max="12" width="17" style="6" customWidth="1"/>
    <col min="13" max="13" width="21" style="6" customWidth="1"/>
  </cols>
  <sheetData>
    <row r="1" spans="1:13" ht="15" customHeight="1">
      <c r="A1" s="9" t="s">
        <v>266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.75">
      <c r="A3" s="1"/>
      <c r="B3" s="2" t="s">
        <v>0</v>
      </c>
      <c r="C3" s="3" t="s">
        <v>262</v>
      </c>
      <c r="D3" s="3" t="s">
        <v>15</v>
      </c>
      <c r="E3" s="2" t="s">
        <v>1</v>
      </c>
      <c r="F3" s="2" t="s">
        <v>2</v>
      </c>
      <c r="G3" s="2" t="s">
        <v>241</v>
      </c>
      <c r="H3" s="2" t="s">
        <v>263</v>
      </c>
      <c r="I3" s="2" t="s">
        <v>274</v>
      </c>
      <c r="J3" s="2" t="s">
        <v>279</v>
      </c>
      <c r="K3" s="2" t="s">
        <v>280</v>
      </c>
      <c r="L3" s="2" t="s">
        <v>282</v>
      </c>
      <c r="M3" s="2" t="s">
        <v>284</v>
      </c>
    </row>
    <row r="4" spans="1:13">
      <c r="A4" s="1"/>
      <c r="B4" s="1"/>
      <c r="C4" s="1"/>
      <c r="D4" s="1"/>
      <c r="E4" s="8" t="s">
        <v>3</v>
      </c>
      <c r="F4" s="8" t="s">
        <v>4</v>
      </c>
      <c r="G4" s="8" t="s">
        <v>4</v>
      </c>
      <c r="H4" s="8" t="s">
        <v>18</v>
      </c>
      <c r="I4" s="8" t="s">
        <v>3</v>
      </c>
      <c r="J4" s="8" t="s">
        <v>16</v>
      </c>
      <c r="K4" s="8" t="s">
        <v>188</v>
      </c>
      <c r="L4" s="8" t="s">
        <v>283</v>
      </c>
      <c r="M4" s="8" t="s">
        <v>281</v>
      </c>
    </row>
    <row r="5" spans="1:13">
      <c r="A5" s="1"/>
      <c r="B5" s="1"/>
      <c r="C5" s="1"/>
      <c r="D5" s="1"/>
      <c r="E5" s="8" t="s">
        <v>5</v>
      </c>
      <c r="F5" s="8" t="s">
        <v>6</v>
      </c>
      <c r="G5" s="8" t="s">
        <v>242</v>
      </c>
      <c r="H5" s="8" t="s">
        <v>264</v>
      </c>
      <c r="I5" s="8" t="s">
        <v>6</v>
      </c>
      <c r="J5" s="8">
        <v>100</v>
      </c>
      <c r="K5" s="8">
        <v>200</v>
      </c>
      <c r="L5" s="8"/>
      <c r="M5" s="8"/>
    </row>
    <row r="6" spans="1:13" ht="21">
      <c r="A6" s="1"/>
      <c r="B6" s="4" t="s">
        <v>46</v>
      </c>
      <c r="C6" s="1"/>
      <c r="D6" s="1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">
        <v>1</v>
      </c>
      <c r="B7" s="1" t="s">
        <v>269</v>
      </c>
      <c r="C7" s="1" t="s">
        <v>17</v>
      </c>
      <c r="D7" s="1" t="s">
        <v>18</v>
      </c>
      <c r="E7" s="5">
        <v>448</v>
      </c>
      <c r="F7" s="5">
        <v>420.5</v>
      </c>
      <c r="G7" s="5">
        <v>417</v>
      </c>
      <c r="H7" s="5">
        <v>433</v>
      </c>
      <c r="I7" s="5">
        <v>400</v>
      </c>
      <c r="J7" s="5">
        <v>494</v>
      </c>
      <c r="K7" s="5">
        <v>451</v>
      </c>
      <c r="L7" s="5">
        <f t="shared" ref="L7" si="0">SUM(E7:K7)</f>
        <v>3063.5</v>
      </c>
      <c r="M7" s="5">
        <v>2663.5</v>
      </c>
    </row>
    <row r="8" spans="1:13">
      <c r="A8" s="1">
        <v>2</v>
      </c>
      <c r="B8" s="1" t="s">
        <v>47</v>
      </c>
      <c r="C8" s="1" t="s">
        <v>28</v>
      </c>
      <c r="D8" s="1" t="s">
        <v>3</v>
      </c>
      <c r="E8" s="5">
        <v>410</v>
      </c>
      <c r="F8" s="5">
        <v>469</v>
      </c>
      <c r="G8" s="5">
        <v>392</v>
      </c>
      <c r="H8" s="5">
        <v>376</v>
      </c>
      <c r="I8" s="5">
        <v>414</v>
      </c>
      <c r="J8" s="5"/>
      <c r="K8" s="5">
        <v>520</v>
      </c>
      <c r="L8" s="5">
        <f t="shared" ref="L8:L45" si="1">SUM(E8:K8)</f>
        <v>2581</v>
      </c>
      <c r="M8" s="5">
        <v>2581</v>
      </c>
    </row>
    <row r="9" spans="1:13">
      <c r="A9" s="1">
        <v>3</v>
      </c>
      <c r="B9" s="1" t="s">
        <v>51</v>
      </c>
      <c r="C9" s="1" t="s">
        <v>9</v>
      </c>
      <c r="D9" s="1" t="s">
        <v>4</v>
      </c>
      <c r="E9" s="5">
        <v>441</v>
      </c>
      <c r="F9" s="5">
        <v>402.5</v>
      </c>
      <c r="G9" s="5">
        <v>399</v>
      </c>
      <c r="H9" s="5">
        <v>400</v>
      </c>
      <c r="I9" s="5">
        <v>404</v>
      </c>
      <c r="J9" s="5">
        <v>444</v>
      </c>
      <c r="K9" s="5">
        <v>436</v>
      </c>
      <c r="L9" s="5">
        <f t="shared" si="1"/>
        <v>2926.5</v>
      </c>
      <c r="M9" s="5">
        <v>2527.5</v>
      </c>
    </row>
    <row r="10" spans="1:13">
      <c r="A10" s="1">
        <v>4</v>
      </c>
      <c r="B10" s="1" t="s">
        <v>49</v>
      </c>
      <c r="C10" s="1" t="s">
        <v>9</v>
      </c>
      <c r="D10" s="1" t="s">
        <v>4</v>
      </c>
      <c r="E10" s="5">
        <v>451</v>
      </c>
      <c r="F10" s="5">
        <v>432</v>
      </c>
      <c r="G10" s="5">
        <v>374</v>
      </c>
      <c r="H10" s="5">
        <v>329</v>
      </c>
      <c r="I10" s="5">
        <v>406</v>
      </c>
      <c r="J10" s="5">
        <v>442</v>
      </c>
      <c r="K10" s="5">
        <v>402</v>
      </c>
      <c r="L10" s="5">
        <f t="shared" si="1"/>
        <v>2836</v>
      </c>
      <c r="M10" s="5">
        <v>2507</v>
      </c>
    </row>
    <row r="11" spans="1:13">
      <c r="A11" s="1">
        <v>5</v>
      </c>
      <c r="B11" s="1" t="s">
        <v>50</v>
      </c>
      <c r="C11" s="1" t="s">
        <v>9</v>
      </c>
      <c r="D11" s="1" t="s">
        <v>4</v>
      </c>
      <c r="E11" s="5">
        <v>422</v>
      </c>
      <c r="F11" s="5">
        <v>421</v>
      </c>
      <c r="G11" s="5">
        <v>379</v>
      </c>
      <c r="H11" s="5">
        <v>405</v>
      </c>
      <c r="I11" s="5">
        <v>369</v>
      </c>
      <c r="J11" s="5">
        <v>469</v>
      </c>
      <c r="K11" s="5"/>
      <c r="L11" s="5">
        <f t="shared" si="1"/>
        <v>2465</v>
      </c>
      <c r="M11" s="5">
        <v>2465</v>
      </c>
    </row>
    <row r="12" spans="1:13">
      <c r="A12" s="1">
        <v>6</v>
      </c>
      <c r="B12" s="1" t="s">
        <v>267</v>
      </c>
      <c r="C12" s="1" t="s">
        <v>268</v>
      </c>
      <c r="D12" s="1" t="s">
        <v>18</v>
      </c>
      <c r="E12" s="5">
        <v>527</v>
      </c>
      <c r="F12" s="5"/>
      <c r="G12" s="5"/>
      <c r="H12" s="5">
        <v>587</v>
      </c>
      <c r="I12" s="5"/>
      <c r="J12" s="5">
        <v>618</v>
      </c>
      <c r="K12" s="5">
        <v>585</v>
      </c>
      <c r="L12" s="5">
        <f t="shared" si="1"/>
        <v>2317</v>
      </c>
      <c r="M12" s="5">
        <v>2317</v>
      </c>
    </row>
    <row r="13" spans="1:13">
      <c r="A13" s="1">
        <v>7</v>
      </c>
      <c r="B13" s="1" t="s">
        <v>58</v>
      </c>
      <c r="C13" s="1" t="s">
        <v>28</v>
      </c>
      <c r="D13" s="1" t="s">
        <v>3</v>
      </c>
      <c r="E13" s="5">
        <v>411</v>
      </c>
      <c r="F13" s="5">
        <v>347.5</v>
      </c>
      <c r="G13" s="5">
        <v>393</v>
      </c>
      <c r="H13" s="5">
        <v>323</v>
      </c>
      <c r="I13" s="5">
        <v>398</v>
      </c>
      <c r="J13" s="5"/>
      <c r="K13" s="5">
        <v>427</v>
      </c>
      <c r="L13" s="5">
        <f t="shared" si="1"/>
        <v>2299.5</v>
      </c>
      <c r="M13" s="5">
        <v>2299.5</v>
      </c>
    </row>
    <row r="14" spans="1:13">
      <c r="A14" s="1">
        <v>8</v>
      </c>
      <c r="B14" s="1" t="s">
        <v>55</v>
      </c>
      <c r="C14" s="1" t="s">
        <v>28</v>
      </c>
      <c r="D14" s="1" t="s">
        <v>3</v>
      </c>
      <c r="E14" s="5">
        <v>397</v>
      </c>
      <c r="F14" s="5">
        <v>367.5</v>
      </c>
      <c r="G14" s="5">
        <v>355</v>
      </c>
      <c r="H14" s="5">
        <v>406</v>
      </c>
      <c r="I14" s="5">
        <v>363</v>
      </c>
      <c r="J14" s="5"/>
      <c r="K14" s="5">
        <v>342</v>
      </c>
      <c r="L14" s="5">
        <f t="shared" si="1"/>
        <v>2230.5</v>
      </c>
      <c r="M14" s="5">
        <v>2230.5</v>
      </c>
    </row>
    <row r="15" spans="1:13">
      <c r="A15" s="1">
        <v>9</v>
      </c>
      <c r="B15" s="1" t="s">
        <v>56</v>
      </c>
      <c r="C15" s="1" t="s">
        <v>9</v>
      </c>
      <c r="D15" s="1" t="s">
        <v>4</v>
      </c>
      <c r="E15" s="5">
        <v>356</v>
      </c>
      <c r="F15" s="5">
        <v>367</v>
      </c>
      <c r="G15" s="5">
        <v>322</v>
      </c>
      <c r="H15" s="5">
        <v>328</v>
      </c>
      <c r="I15" s="5">
        <v>324</v>
      </c>
      <c r="J15" s="5">
        <v>408</v>
      </c>
      <c r="K15" s="5">
        <v>430</v>
      </c>
      <c r="L15" s="5">
        <f t="shared" si="1"/>
        <v>2535</v>
      </c>
      <c r="M15" s="5">
        <v>2213</v>
      </c>
    </row>
    <row r="16" spans="1:13">
      <c r="A16" s="1">
        <v>10</v>
      </c>
      <c r="B16" s="1" t="s">
        <v>62</v>
      </c>
      <c r="C16" s="1" t="s">
        <v>9</v>
      </c>
      <c r="D16" s="1" t="s">
        <v>4</v>
      </c>
      <c r="E16" s="5">
        <v>328</v>
      </c>
      <c r="F16" s="5">
        <v>335.5</v>
      </c>
      <c r="G16" s="5">
        <v>311</v>
      </c>
      <c r="H16" s="5">
        <v>395</v>
      </c>
      <c r="I16" s="5">
        <v>278</v>
      </c>
      <c r="J16" s="5">
        <v>404</v>
      </c>
      <c r="K16" s="5">
        <v>395</v>
      </c>
      <c r="L16" s="5">
        <f t="shared" si="1"/>
        <v>2446.5</v>
      </c>
      <c r="M16" s="5">
        <v>2168.5</v>
      </c>
    </row>
    <row r="17" spans="1:13">
      <c r="A17" s="1">
        <v>11</v>
      </c>
      <c r="B17" s="1" t="s">
        <v>53</v>
      </c>
      <c r="C17" s="1" t="s">
        <v>9</v>
      </c>
      <c r="D17" s="1" t="s">
        <v>4</v>
      </c>
      <c r="E17" s="5">
        <v>343</v>
      </c>
      <c r="F17" s="5">
        <v>397</v>
      </c>
      <c r="G17" s="5">
        <v>345</v>
      </c>
      <c r="H17" s="5">
        <v>298</v>
      </c>
      <c r="I17" s="5">
        <v>332</v>
      </c>
      <c r="J17" s="5">
        <v>405</v>
      </c>
      <c r="K17" s="5">
        <v>346</v>
      </c>
      <c r="L17" s="5">
        <f t="shared" si="1"/>
        <v>2466</v>
      </c>
      <c r="M17" s="5">
        <v>2168</v>
      </c>
    </row>
    <row r="18" spans="1:13">
      <c r="A18" s="1">
        <v>12</v>
      </c>
      <c r="B18" s="1" t="s">
        <v>59</v>
      </c>
      <c r="C18" s="1" t="s">
        <v>9</v>
      </c>
      <c r="D18" s="1" t="s">
        <v>4</v>
      </c>
      <c r="E18" s="5">
        <v>359</v>
      </c>
      <c r="F18" s="5">
        <v>339</v>
      </c>
      <c r="G18" s="5">
        <v>342</v>
      </c>
      <c r="H18" s="5">
        <v>329</v>
      </c>
      <c r="I18" s="5">
        <v>321</v>
      </c>
      <c r="J18" s="5">
        <v>412</v>
      </c>
      <c r="K18" s="5">
        <v>386</v>
      </c>
      <c r="L18" s="5">
        <f t="shared" si="1"/>
        <v>2488</v>
      </c>
      <c r="M18" s="5">
        <v>2167</v>
      </c>
    </row>
    <row r="19" spans="1:13">
      <c r="A19" s="1">
        <v>13</v>
      </c>
      <c r="B19" s="1" t="s">
        <v>277</v>
      </c>
      <c r="C19" s="1" t="s">
        <v>9</v>
      </c>
      <c r="D19" s="1" t="s">
        <v>4</v>
      </c>
      <c r="E19" s="5">
        <v>384</v>
      </c>
      <c r="F19" s="5">
        <v>360.5</v>
      </c>
      <c r="G19" s="5">
        <v>352</v>
      </c>
      <c r="H19" s="5">
        <v>324</v>
      </c>
      <c r="I19" s="5">
        <v>307</v>
      </c>
      <c r="J19" s="5">
        <v>378</v>
      </c>
      <c r="K19" s="5">
        <v>362</v>
      </c>
      <c r="L19" s="5">
        <f t="shared" si="1"/>
        <v>2467.5</v>
      </c>
      <c r="M19" s="5">
        <v>2160.5</v>
      </c>
    </row>
    <row r="20" spans="1:13">
      <c r="A20" s="1">
        <v>14</v>
      </c>
      <c r="B20" s="1" t="s">
        <v>54</v>
      </c>
      <c r="C20" s="1" t="s">
        <v>9</v>
      </c>
      <c r="D20" s="1" t="s">
        <v>4</v>
      </c>
      <c r="E20" s="5">
        <v>334</v>
      </c>
      <c r="F20" s="5">
        <v>368.5</v>
      </c>
      <c r="G20" s="5">
        <v>340</v>
      </c>
      <c r="H20" s="5">
        <v>317</v>
      </c>
      <c r="I20" s="5">
        <v>300</v>
      </c>
      <c r="J20" s="5">
        <v>405</v>
      </c>
      <c r="K20" s="5">
        <v>390</v>
      </c>
      <c r="L20" s="5">
        <f t="shared" si="1"/>
        <v>2454.5</v>
      </c>
      <c r="M20" s="5">
        <v>2154.5</v>
      </c>
    </row>
    <row r="21" spans="1:13">
      <c r="A21" s="1">
        <v>15</v>
      </c>
      <c r="B21" s="1" t="s">
        <v>52</v>
      </c>
      <c r="C21" s="1" t="s">
        <v>259</v>
      </c>
      <c r="D21" s="1" t="s">
        <v>4</v>
      </c>
      <c r="E21" s="5">
        <v>337</v>
      </c>
      <c r="F21" s="5">
        <v>401.5</v>
      </c>
      <c r="G21" s="5"/>
      <c r="H21" s="5">
        <v>305</v>
      </c>
      <c r="I21" s="5">
        <v>282</v>
      </c>
      <c r="J21" s="5">
        <v>405</v>
      </c>
      <c r="K21" s="5">
        <v>418</v>
      </c>
      <c r="L21" s="5">
        <f t="shared" si="1"/>
        <v>2148.5</v>
      </c>
      <c r="M21" s="5">
        <v>2148.5</v>
      </c>
    </row>
    <row r="22" spans="1:13">
      <c r="A22" s="1">
        <v>16</v>
      </c>
      <c r="B22" s="1" t="s">
        <v>65</v>
      </c>
      <c r="C22" s="1" t="s">
        <v>9</v>
      </c>
      <c r="D22" s="1" t="s">
        <v>4</v>
      </c>
      <c r="E22" s="5">
        <v>352</v>
      </c>
      <c r="F22" s="5">
        <v>327</v>
      </c>
      <c r="G22" s="5">
        <v>339</v>
      </c>
      <c r="H22" s="5">
        <v>336</v>
      </c>
      <c r="I22" s="5">
        <v>287</v>
      </c>
      <c r="J22" s="5">
        <v>409</v>
      </c>
      <c r="K22" s="5">
        <v>376</v>
      </c>
      <c r="L22" s="5">
        <f t="shared" si="1"/>
        <v>2426</v>
      </c>
      <c r="M22" s="5">
        <v>2139</v>
      </c>
    </row>
    <row r="23" spans="1:13">
      <c r="A23" s="1">
        <v>17</v>
      </c>
      <c r="B23" s="1" t="s">
        <v>63</v>
      </c>
      <c r="C23" s="1" t="s">
        <v>36</v>
      </c>
      <c r="D23" s="1" t="s">
        <v>255</v>
      </c>
      <c r="E23" s="5">
        <v>303</v>
      </c>
      <c r="F23" s="5">
        <v>334.5</v>
      </c>
      <c r="G23" s="5">
        <v>311</v>
      </c>
      <c r="H23" s="5">
        <v>294</v>
      </c>
      <c r="I23" s="5">
        <v>290</v>
      </c>
      <c r="J23" s="5">
        <v>385</v>
      </c>
      <c r="K23" s="5">
        <v>385</v>
      </c>
      <c r="L23" s="5">
        <f t="shared" si="1"/>
        <v>2302.5</v>
      </c>
      <c r="M23" s="5">
        <v>2012.5</v>
      </c>
    </row>
    <row r="24" spans="1:13">
      <c r="A24" s="1">
        <v>18</v>
      </c>
      <c r="B24" s="1" t="s">
        <v>64</v>
      </c>
      <c r="C24" s="1" t="s">
        <v>259</v>
      </c>
      <c r="D24" s="1" t="s">
        <v>4</v>
      </c>
      <c r="E24" s="5">
        <v>332</v>
      </c>
      <c r="F24" s="5">
        <v>329</v>
      </c>
      <c r="G24" s="5"/>
      <c r="H24" s="5">
        <v>333</v>
      </c>
      <c r="I24" s="5">
        <v>261</v>
      </c>
      <c r="J24" s="5">
        <v>358</v>
      </c>
      <c r="K24" s="5">
        <v>350</v>
      </c>
      <c r="L24" s="5">
        <f t="shared" si="1"/>
        <v>1963</v>
      </c>
      <c r="M24" s="5">
        <v>1963</v>
      </c>
    </row>
    <row r="25" spans="1:13">
      <c r="A25" s="1">
        <v>19</v>
      </c>
      <c r="B25" s="1" t="s">
        <v>57</v>
      </c>
      <c r="C25" s="1" t="s">
        <v>12</v>
      </c>
      <c r="D25" s="1" t="s">
        <v>258</v>
      </c>
      <c r="E25" s="5">
        <v>317</v>
      </c>
      <c r="F25" s="5">
        <v>358</v>
      </c>
      <c r="G25" s="5">
        <v>293</v>
      </c>
      <c r="H25" s="5">
        <v>235</v>
      </c>
      <c r="I25" s="5">
        <v>312</v>
      </c>
      <c r="J25" s="5">
        <v>339</v>
      </c>
      <c r="K25" s="5">
        <v>332</v>
      </c>
      <c r="L25" s="5">
        <f t="shared" si="1"/>
        <v>2186</v>
      </c>
      <c r="M25" s="5">
        <v>1951</v>
      </c>
    </row>
    <row r="26" spans="1:13">
      <c r="A26" s="1">
        <v>20</v>
      </c>
      <c r="B26" s="1" t="s">
        <v>67</v>
      </c>
      <c r="C26" s="1" t="s">
        <v>9</v>
      </c>
      <c r="D26" s="1" t="s">
        <v>4</v>
      </c>
      <c r="E26" s="5">
        <v>304</v>
      </c>
      <c r="F26" s="5">
        <v>304.5</v>
      </c>
      <c r="G26" s="5">
        <v>298</v>
      </c>
      <c r="H26" s="5">
        <v>267</v>
      </c>
      <c r="I26" s="5">
        <v>339</v>
      </c>
      <c r="J26" s="5">
        <v>339</v>
      </c>
      <c r="K26" s="5"/>
      <c r="L26" s="5">
        <f t="shared" si="1"/>
        <v>1851.5</v>
      </c>
      <c r="M26" s="5">
        <v>1851.5</v>
      </c>
    </row>
    <row r="27" spans="1:13">
      <c r="A27" s="1">
        <v>21</v>
      </c>
      <c r="B27" s="1" t="s">
        <v>48</v>
      </c>
      <c r="C27" s="1" t="s">
        <v>17</v>
      </c>
      <c r="D27" s="1" t="s">
        <v>18</v>
      </c>
      <c r="E27" s="5"/>
      <c r="F27" s="5">
        <v>460</v>
      </c>
      <c r="G27" s="5"/>
      <c r="H27" s="5">
        <v>403</v>
      </c>
      <c r="I27" s="5"/>
      <c r="J27" s="5">
        <v>500</v>
      </c>
      <c r="K27" s="5">
        <v>467</v>
      </c>
      <c r="L27" s="5">
        <f t="shared" si="1"/>
        <v>1830</v>
      </c>
      <c r="M27" s="5">
        <v>1830</v>
      </c>
    </row>
    <row r="28" spans="1:13">
      <c r="A28" s="1">
        <v>22</v>
      </c>
      <c r="B28" s="1" t="s">
        <v>66</v>
      </c>
      <c r="C28" s="1" t="s">
        <v>9</v>
      </c>
      <c r="D28" s="1" t="s">
        <v>4</v>
      </c>
      <c r="E28" s="5">
        <v>294</v>
      </c>
      <c r="F28" s="5">
        <v>309</v>
      </c>
      <c r="G28" s="5">
        <v>297</v>
      </c>
      <c r="H28" s="5"/>
      <c r="I28" s="5">
        <v>273</v>
      </c>
      <c r="J28" s="5">
        <v>329</v>
      </c>
      <c r="K28" s="5">
        <v>324</v>
      </c>
      <c r="L28" s="5">
        <f t="shared" si="1"/>
        <v>1826</v>
      </c>
      <c r="M28" s="5">
        <v>1826</v>
      </c>
    </row>
    <row r="29" spans="1:13">
      <c r="A29" s="1">
        <v>23</v>
      </c>
      <c r="B29" s="1" t="s">
        <v>60</v>
      </c>
      <c r="C29" s="1" t="s">
        <v>7</v>
      </c>
      <c r="D29" s="1" t="s">
        <v>16</v>
      </c>
      <c r="E29" s="5"/>
      <c r="F29" s="5">
        <v>338</v>
      </c>
      <c r="G29" s="5">
        <v>299</v>
      </c>
      <c r="H29" s="5">
        <v>274</v>
      </c>
      <c r="I29" s="5">
        <v>244</v>
      </c>
      <c r="J29" s="5">
        <v>343</v>
      </c>
      <c r="K29" s="5">
        <v>320</v>
      </c>
      <c r="L29" s="5">
        <f t="shared" si="1"/>
        <v>1818</v>
      </c>
      <c r="M29" s="5">
        <v>1818</v>
      </c>
    </row>
    <row r="30" spans="1:13">
      <c r="A30" s="1">
        <v>24</v>
      </c>
      <c r="B30" s="1" t="s">
        <v>61</v>
      </c>
      <c r="C30" s="1" t="s">
        <v>9</v>
      </c>
      <c r="D30" s="1" t="s">
        <v>4</v>
      </c>
      <c r="E30" s="5">
        <v>285</v>
      </c>
      <c r="F30" s="5">
        <v>337.5</v>
      </c>
      <c r="G30" s="5">
        <v>263</v>
      </c>
      <c r="H30" s="5">
        <v>237</v>
      </c>
      <c r="I30" s="5">
        <v>240</v>
      </c>
      <c r="J30" s="5">
        <v>305</v>
      </c>
      <c r="K30" s="5">
        <v>286</v>
      </c>
      <c r="L30" s="5">
        <f t="shared" si="1"/>
        <v>1953.5</v>
      </c>
      <c r="M30" s="5">
        <v>1716.5</v>
      </c>
    </row>
    <row r="31" spans="1:13">
      <c r="A31" s="1">
        <v>25</v>
      </c>
      <c r="B31" s="1" t="s">
        <v>70</v>
      </c>
      <c r="C31" s="1" t="s">
        <v>259</v>
      </c>
      <c r="D31" s="1" t="s">
        <v>4</v>
      </c>
      <c r="E31" s="5"/>
      <c r="F31" s="5">
        <v>271.5</v>
      </c>
      <c r="G31" s="5">
        <v>248</v>
      </c>
      <c r="H31" s="5">
        <v>249</v>
      </c>
      <c r="I31" s="5">
        <v>235</v>
      </c>
      <c r="J31" s="5">
        <v>329</v>
      </c>
      <c r="K31" s="5">
        <v>286</v>
      </c>
      <c r="L31" s="5">
        <f t="shared" si="1"/>
        <v>1618.5</v>
      </c>
      <c r="M31" s="5">
        <v>1618.5</v>
      </c>
    </row>
    <row r="32" spans="1:13">
      <c r="A32" s="1">
        <v>26</v>
      </c>
      <c r="B32" s="1" t="s">
        <v>76</v>
      </c>
      <c r="C32" s="1" t="s">
        <v>12</v>
      </c>
      <c r="D32" s="1" t="s">
        <v>258</v>
      </c>
      <c r="E32" s="5">
        <v>271</v>
      </c>
      <c r="F32" s="5">
        <v>240</v>
      </c>
      <c r="G32" s="5">
        <v>248</v>
      </c>
      <c r="H32" s="5">
        <v>267</v>
      </c>
      <c r="I32" s="5">
        <v>261</v>
      </c>
      <c r="J32" s="5"/>
      <c r="K32" s="5">
        <v>311</v>
      </c>
      <c r="L32" s="5">
        <f t="shared" si="1"/>
        <v>1598</v>
      </c>
      <c r="M32" s="5">
        <v>1598</v>
      </c>
    </row>
    <row r="33" spans="1:13">
      <c r="A33" s="1">
        <v>27</v>
      </c>
      <c r="B33" s="1" t="s">
        <v>73</v>
      </c>
      <c r="C33" s="1" t="s">
        <v>9</v>
      </c>
      <c r="D33" s="1" t="s">
        <v>4</v>
      </c>
      <c r="E33" s="5">
        <v>283</v>
      </c>
      <c r="F33" s="5">
        <v>260</v>
      </c>
      <c r="G33" s="5">
        <v>228</v>
      </c>
      <c r="H33" s="5">
        <v>230</v>
      </c>
      <c r="I33" s="5">
        <v>216</v>
      </c>
      <c r="J33" s="5">
        <v>278</v>
      </c>
      <c r="K33" s="5">
        <v>288</v>
      </c>
      <c r="L33" s="5">
        <f t="shared" si="1"/>
        <v>1783</v>
      </c>
      <c r="M33" s="5">
        <v>1567</v>
      </c>
    </row>
    <row r="34" spans="1:13">
      <c r="A34" s="1">
        <v>28</v>
      </c>
      <c r="B34" s="1" t="s">
        <v>69</v>
      </c>
      <c r="C34" s="1" t="s">
        <v>28</v>
      </c>
      <c r="D34" s="1" t="s">
        <v>3</v>
      </c>
      <c r="E34" s="5">
        <v>304</v>
      </c>
      <c r="F34" s="5">
        <v>291</v>
      </c>
      <c r="G34" s="5">
        <v>316</v>
      </c>
      <c r="H34" s="5"/>
      <c r="I34" s="5">
        <v>306</v>
      </c>
      <c r="J34" s="5"/>
      <c r="K34" s="5">
        <v>347</v>
      </c>
      <c r="L34" s="5">
        <f t="shared" si="1"/>
        <v>1564</v>
      </c>
      <c r="M34" s="5">
        <v>1564</v>
      </c>
    </row>
    <row r="35" spans="1:13">
      <c r="A35" s="1">
        <v>29</v>
      </c>
      <c r="B35" s="1" t="s">
        <v>72</v>
      </c>
      <c r="C35" s="1" t="s">
        <v>259</v>
      </c>
      <c r="D35" s="1" t="s">
        <v>4</v>
      </c>
      <c r="E35" s="5">
        <v>235</v>
      </c>
      <c r="F35" s="5">
        <v>262.5</v>
      </c>
      <c r="G35" s="5">
        <v>248</v>
      </c>
      <c r="H35" s="5"/>
      <c r="I35" s="5">
        <v>160</v>
      </c>
      <c r="J35" s="5">
        <v>304</v>
      </c>
      <c r="K35" s="5">
        <v>299</v>
      </c>
      <c r="L35" s="5">
        <f t="shared" si="1"/>
        <v>1508.5</v>
      </c>
      <c r="M35" s="5">
        <v>1508.5</v>
      </c>
    </row>
    <row r="36" spans="1:13">
      <c r="A36" s="1">
        <v>30</v>
      </c>
      <c r="B36" s="1" t="s">
        <v>78</v>
      </c>
      <c r="C36" s="1" t="s">
        <v>259</v>
      </c>
      <c r="D36" s="1" t="s">
        <v>4</v>
      </c>
      <c r="E36" s="5">
        <v>236</v>
      </c>
      <c r="F36" s="5">
        <v>236.5</v>
      </c>
      <c r="G36" s="5">
        <v>212</v>
      </c>
      <c r="H36" s="5"/>
      <c r="I36" s="5">
        <v>193</v>
      </c>
      <c r="J36" s="5">
        <v>244</v>
      </c>
      <c r="K36" s="5">
        <v>260</v>
      </c>
      <c r="L36" s="5">
        <f t="shared" si="1"/>
        <v>1381.5</v>
      </c>
      <c r="M36" s="5">
        <v>1381.5</v>
      </c>
    </row>
    <row r="37" spans="1:13">
      <c r="A37" s="1">
        <v>31</v>
      </c>
      <c r="B37" s="1" t="s">
        <v>77</v>
      </c>
      <c r="C37" s="1" t="s">
        <v>9</v>
      </c>
      <c r="D37" s="1" t="s">
        <v>4</v>
      </c>
      <c r="E37" s="5">
        <v>225</v>
      </c>
      <c r="F37" s="5">
        <v>236.5</v>
      </c>
      <c r="G37" s="5">
        <v>201</v>
      </c>
      <c r="H37" s="5">
        <v>170</v>
      </c>
      <c r="I37" s="5">
        <v>197</v>
      </c>
      <c r="J37" s="5">
        <v>240</v>
      </c>
      <c r="K37" s="5">
        <v>226</v>
      </c>
      <c r="L37" s="5">
        <f t="shared" si="1"/>
        <v>1495.5</v>
      </c>
      <c r="M37" s="5">
        <v>1325.5</v>
      </c>
    </row>
    <row r="38" spans="1:13">
      <c r="A38" s="1">
        <v>32</v>
      </c>
      <c r="B38" s="1" t="s">
        <v>75</v>
      </c>
      <c r="C38" s="1" t="s">
        <v>12</v>
      </c>
      <c r="D38" s="1" t="s">
        <v>258</v>
      </c>
      <c r="E38" s="5">
        <v>246</v>
      </c>
      <c r="F38" s="5">
        <v>254</v>
      </c>
      <c r="G38" s="5"/>
      <c r="H38" s="5">
        <v>172</v>
      </c>
      <c r="I38" s="5">
        <v>223</v>
      </c>
      <c r="J38" s="5">
        <v>244</v>
      </c>
      <c r="K38" s="5"/>
      <c r="L38" s="5">
        <f t="shared" si="1"/>
        <v>1139</v>
      </c>
      <c r="M38" s="5">
        <v>1139</v>
      </c>
    </row>
    <row r="39" spans="1:13">
      <c r="A39" s="1">
        <v>33</v>
      </c>
      <c r="B39" s="1" t="s">
        <v>71</v>
      </c>
      <c r="C39" s="1" t="s">
        <v>12</v>
      </c>
      <c r="D39" s="1" t="s">
        <v>258</v>
      </c>
      <c r="E39" s="5">
        <v>303</v>
      </c>
      <c r="F39" s="5">
        <v>264.5</v>
      </c>
      <c r="G39" s="5">
        <v>260</v>
      </c>
      <c r="H39" s="5"/>
      <c r="I39" s="5">
        <v>296</v>
      </c>
      <c r="J39" s="5"/>
      <c r="K39" s="5"/>
      <c r="L39" s="5">
        <f t="shared" si="1"/>
        <v>1123.5</v>
      </c>
      <c r="M39" s="5">
        <v>1123.5</v>
      </c>
    </row>
    <row r="40" spans="1:13">
      <c r="A40" s="1">
        <v>34</v>
      </c>
      <c r="B40" s="1" t="s">
        <v>252</v>
      </c>
      <c r="C40" s="1" t="s">
        <v>259</v>
      </c>
      <c r="D40" s="1" t="s">
        <v>4</v>
      </c>
      <c r="E40" s="5"/>
      <c r="F40" s="5"/>
      <c r="G40" s="5">
        <v>336</v>
      </c>
      <c r="H40" s="5">
        <v>233</v>
      </c>
      <c r="I40" s="5">
        <v>220</v>
      </c>
      <c r="J40" s="5">
        <v>314</v>
      </c>
      <c r="K40" s="5"/>
      <c r="L40" s="5">
        <f t="shared" si="1"/>
        <v>1103</v>
      </c>
      <c r="M40" s="5">
        <v>1103</v>
      </c>
    </row>
    <row r="41" spans="1:13">
      <c r="A41" s="1">
        <v>35</v>
      </c>
      <c r="B41" s="1" t="s">
        <v>74</v>
      </c>
      <c r="C41" s="1" t="s">
        <v>259</v>
      </c>
      <c r="D41" s="1" t="s">
        <v>4</v>
      </c>
      <c r="E41" s="5"/>
      <c r="F41" s="5">
        <v>254.5</v>
      </c>
      <c r="G41" s="5">
        <v>291</v>
      </c>
      <c r="H41" s="5"/>
      <c r="I41" s="5">
        <v>140</v>
      </c>
      <c r="J41" s="5">
        <v>258</v>
      </c>
      <c r="K41" s="5"/>
      <c r="L41" s="5">
        <f t="shared" si="1"/>
        <v>943.5</v>
      </c>
      <c r="M41" s="5">
        <v>943.5</v>
      </c>
    </row>
    <row r="42" spans="1:13">
      <c r="A42" s="1">
        <v>36</v>
      </c>
      <c r="B42" s="1" t="s">
        <v>79</v>
      </c>
      <c r="C42" s="1" t="s">
        <v>28</v>
      </c>
      <c r="D42" s="1" t="s">
        <v>3</v>
      </c>
      <c r="E42" s="5">
        <v>240</v>
      </c>
      <c r="F42" s="5">
        <v>220</v>
      </c>
      <c r="G42" s="5"/>
      <c r="H42" s="5">
        <v>177</v>
      </c>
      <c r="I42" s="5">
        <v>168</v>
      </c>
      <c r="J42" s="5"/>
      <c r="K42" s="5"/>
      <c r="L42" s="5">
        <f t="shared" si="1"/>
        <v>805</v>
      </c>
      <c r="M42" s="5">
        <v>805</v>
      </c>
    </row>
    <row r="43" spans="1:13">
      <c r="A43" s="1">
        <v>37</v>
      </c>
      <c r="B43" s="1" t="s">
        <v>68</v>
      </c>
      <c r="C43" s="1"/>
      <c r="D43" s="1" t="s">
        <v>43</v>
      </c>
      <c r="E43" s="5"/>
      <c r="F43" s="5">
        <v>292</v>
      </c>
      <c r="G43" s="5">
        <v>255</v>
      </c>
      <c r="H43" s="5"/>
      <c r="I43" s="5">
        <v>242</v>
      </c>
      <c r="J43" s="5"/>
      <c r="K43" s="5"/>
      <c r="L43" s="5">
        <f t="shared" si="1"/>
        <v>789</v>
      </c>
      <c r="M43" s="5">
        <v>789</v>
      </c>
    </row>
    <row r="44" spans="1:13">
      <c r="A44" s="1">
        <v>38</v>
      </c>
      <c r="B44" s="1" t="s">
        <v>265</v>
      </c>
      <c r="C44" s="1" t="s">
        <v>259</v>
      </c>
      <c r="D44" s="1" t="s">
        <v>4</v>
      </c>
      <c r="E44" s="5">
        <v>212</v>
      </c>
      <c r="F44" s="5">
        <v>227.5</v>
      </c>
      <c r="G44" s="5"/>
      <c r="H44" s="5"/>
      <c r="I44" s="5">
        <v>242</v>
      </c>
      <c r="J44" s="5"/>
      <c r="K44" s="5"/>
      <c r="L44" s="5">
        <f t="shared" si="1"/>
        <v>681.5</v>
      </c>
      <c r="M44" s="5">
        <v>681.5</v>
      </c>
    </row>
    <row r="45" spans="1:13">
      <c r="A45" s="1">
        <v>39</v>
      </c>
      <c r="B45" s="1" t="s">
        <v>80</v>
      </c>
      <c r="C45" s="1" t="s">
        <v>28</v>
      </c>
      <c r="D45" s="1" t="s">
        <v>3</v>
      </c>
      <c r="E45" s="5">
        <v>233</v>
      </c>
      <c r="F45" s="5">
        <v>245</v>
      </c>
      <c r="G45" s="5"/>
      <c r="H45" s="5">
        <v>170</v>
      </c>
      <c r="I45" s="5"/>
      <c r="J45" s="5"/>
      <c r="K45" s="5"/>
      <c r="L45" s="5">
        <f t="shared" si="1"/>
        <v>648</v>
      </c>
      <c r="M45" s="5">
        <v>648</v>
      </c>
    </row>
  </sheetData>
  <sortState ref="B8:M45">
    <sortCondition descending="1" ref="M8:M45"/>
  </sortState>
  <mergeCells count="1">
    <mergeCell ref="A1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opLeftCell="A3" zoomScaleNormal="100" workbookViewId="0">
      <selection activeCell="P21" sqref="P21"/>
    </sheetView>
  </sheetViews>
  <sheetFormatPr defaultRowHeight="15"/>
  <cols>
    <col min="1" max="1" width="3.85546875" customWidth="1"/>
    <col min="2" max="2" width="27.42578125" customWidth="1"/>
    <col min="3" max="3" width="13.85546875" customWidth="1"/>
    <col min="4" max="4" width="15.42578125" customWidth="1"/>
    <col min="5" max="5" width="13.5703125" style="6" customWidth="1"/>
    <col min="6" max="6" width="14.28515625" style="6" customWidth="1"/>
    <col min="7" max="7" width="11" style="6" customWidth="1"/>
    <col min="8" max="8" width="10.140625" style="6" customWidth="1"/>
    <col min="9" max="9" width="15.7109375" style="6" customWidth="1"/>
    <col min="10" max="10" width="9.28515625" style="6" customWidth="1"/>
    <col min="11" max="11" width="10.7109375" style="6" customWidth="1"/>
    <col min="12" max="12" width="17" style="6" customWidth="1"/>
    <col min="13" max="13" width="21" style="6" customWidth="1"/>
  </cols>
  <sheetData>
    <row r="1" spans="1:13">
      <c r="A1" s="9" t="s">
        <v>266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ht="18.75">
      <c r="A3" s="1"/>
      <c r="B3" s="2" t="s">
        <v>0</v>
      </c>
      <c r="C3" s="3" t="s">
        <v>262</v>
      </c>
      <c r="D3" s="3" t="s">
        <v>15</v>
      </c>
      <c r="E3" s="2" t="s">
        <v>1</v>
      </c>
      <c r="F3" s="2" t="s">
        <v>2</v>
      </c>
      <c r="G3" s="2" t="s">
        <v>241</v>
      </c>
      <c r="H3" s="2" t="s">
        <v>263</v>
      </c>
      <c r="I3" s="2" t="s">
        <v>274</v>
      </c>
      <c r="J3" s="2" t="s">
        <v>279</v>
      </c>
      <c r="K3" s="2" t="s">
        <v>280</v>
      </c>
      <c r="L3" s="2" t="s">
        <v>282</v>
      </c>
      <c r="M3" s="2" t="s">
        <v>284</v>
      </c>
    </row>
    <row r="4" spans="1:13">
      <c r="A4" s="1"/>
      <c r="B4" s="1"/>
      <c r="C4" s="1"/>
      <c r="D4" s="1"/>
      <c r="E4" s="8" t="s">
        <v>3</v>
      </c>
      <c r="F4" s="8" t="s">
        <v>4</v>
      </c>
      <c r="G4" s="8" t="s">
        <v>4</v>
      </c>
      <c r="H4" s="8" t="s">
        <v>18</v>
      </c>
      <c r="I4" s="8" t="s">
        <v>3</v>
      </c>
      <c r="J4" s="8" t="s">
        <v>16</v>
      </c>
      <c r="K4" s="8" t="s">
        <v>188</v>
      </c>
      <c r="L4" s="8" t="s">
        <v>283</v>
      </c>
      <c r="M4" s="8" t="s">
        <v>281</v>
      </c>
    </row>
    <row r="5" spans="1:13">
      <c r="A5" s="1"/>
      <c r="B5" s="1"/>
      <c r="C5" s="1"/>
      <c r="D5" s="1"/>
      <c r="E5" s="8" t="s">
        <v>5</v>
      </c>
      <c r="F5" s="8" t="s">
        <v>6</v>
      </c>
      <c r="G5" s="8" t="s">
        <v>242</v>
      </c>
      <c r="H5" s="8" t="s">
        <v>264</v>
      </c>
      <c r="I5" s="8" t="s">
        <v>6</v>
      </c>
      <c r="J5" s="8">
        <v>100</v>
      </c>
      <c r="K5" s="8">
        <v>200</v>
      </c>
      <c r="L5" s="8"/>
      <c r="M5" s="8"/>
    </row>
    <row r="6" spans="1:13" ht="21">
      <c r="A6" s="1"/>
      <c r="B6" s="4" t="s">
        <v>81</v>
      </c>
      <c r="C6" s="1"/>
      <c r="D6" s="1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">
        <v>1</v>
      </c>
      <c r="B7" s="1" t="s">
        <v>82</v>
      </c>
      <c r="C7" s="1" t="s">
        <v>259</v>
      </c>
      <c r="D7" s="1" t="s">
        <v>4</v>
      </c>
      <c r="E7" s="5">
        <v>321</v>
      </c>
      <c r="F7" s="5">
        <v>367</v>
      </c>
      <c r="G7" s="5">
        <v>344</v>
      </c>
      <c r="H7" s="5">
        <v>335</v>
      </c>
      <c r="I7" s="5">
        <v>275</v>
      </c>
      <c r="J7" s="5">
        <v>394</v>
      </c>
      <c r="K7" s="5">
        <v>382</v>
      </c>
      <c r="L7" s="5">
        <f t="shared" ref="L7:L52" si="0">SUM(E7:K7)</f>
        <v>2418</v>
      </c>
      <c r="M7" s="5">
        <v>2143</v>
      </c>
    </row>
    <row r="8" spans="1:13">
      <c r="A8" s="1">
        <v>2</v>
      </c>
      <c r="B8" s="1" t="s">
        <v>84</v>
      </c>
      <c r="C8" s="1" t="s">
        <v>260</v>
      </c>
      <c r="D8" s="1" t="s">
        <v>188</v>
      </c>
      <c r="E8" s="5">
        <v>348</v>
      </c>
      <c r="F8" s="5">
        <v>339.5</v>
      </c>
      <c r="G8" s="5"/>
      <c r="H8" s="5">
        <v>326</v>
      </c>
      <c r="I8" s="5">
        <v>303</v>
      </c>
      <c r="J8" s="5">
        <v>402</v>
      </c>
      <c r="K8" s="5">
        <v>376</v>
      </c>
      <c r="L8" s="5">
        <f t="shared" si="0"/>
        <v>2094.5</v>
      </c>
      <c r="M8" s="5">
        <v>2094.5</v>
      </c>
    </row>
    <row r="9" spans="1:13">
      <c r="A9" s="1">
        <v>3</v>
      </c>
      <c r="B9" s="1" t="s">
        <v>83</v>
      </c>
      <c r="C9" s="1" t="s">
        <v>259</v>
      </c>
      <c r="D9" s="1" t="s">
        <v>4</v>
      </c>
      <c r="E9" s="5">
        <v>302</v>
      </c>
      <c r="F9" s="5">
        <v>352.5</v>
      </c>
      <c r="G9" s="5">
        <v>321</v>
      </c>
      <c r="H9" s="5">
        <v>311</v>
      </c>
      <c r="I9" s="5">
        <v>250</v>
      </c>
      <c r="J9" s="5">
        <v>343</v>
      </c>
      <c r="K9" s="5">
        <v>328</v>
      </c>
      <c r="L9" s="5">
        <f t="shared" si="0"/>
        <v>2207.5</v>
      </c>
      <c r="M9" s="5">
        <v>1957.5</v>
      </c>
    </row>
    <row r="10" spans="1:13">
      <c r="A10" s="1">
        <v>4</v>
      </c>
      <c r="B10" s="1" t="s">
        <v>85</v>
      </c>
      <c r="C10" s="1" t="s">
        <v>12</v>
      </c>
      <c r="D10" s="1" t="s">
        <v>258</v>
      </c>
      <c r="E10" s="5">
        <v>301</v>
      </c>
      <c r="F10" s="5">
        <v>332</v>
      </c>
      <c r="G10" s="5">
        <v>300</v>
      </c>
      <c r="H10" s="5">
        <v>297</v>
      </c>
      <c r="I10" s="5">
        <v>278</v>
      </c>
      <c r="J10" s="5">
        <v>351</v>
      </c>
      <c r="K10" s="5">
        <v>353</v>
      </c>
      <c r="L10" s="5">
        <f t="shared" si="0"/>
        <v>2212</v>
      </c>
      <c r="M10" s="5">
        <v>1934</v>
      </c>
    </row>
    <row r="11" spans="1:13">
      <c r="A11" s="1">
        <v>5</v>
      </c>
      <c r="B11" s="1" t="s">
        <v>88</v>
      </c>
      <c r="C11" s="1" t="s">
        <v>28</v>
      </c>
      <c r="D11" s="1" t="s">
        <v>3</v>
      </c>
      <c r="E11" s="5">
        <v>284</v>
      </c>
      <c r="F11" s="5">
        <v>279</v>
      </c>
      <c r="G11" s="5">
        <v>297</v>
      </c>
      <c r="H11" s="5">
        <v>261</v>
      </c>
      <c r="I11" s="5">
        <v>261</v>
      </c>
      <c r="J11" s="5"/>
      <c r="K11" s="5">
        <v>271</v>
      </c>
      <c r="L11" s="5">
        <f t="shared" si="0"/>
        <v>1653</v>
      </c>
      <c r="M11" s="5">
        <v>1653</v>
      </c>
    </row>
    <row r="12" spans="1:13">
      <c r="A12" s="1">
        <v>6</v>
      </c>
      <c r="B12" s="1" t="s">
        <v>86</v>
      </c>
      <c r="C12" s="1" t="s">
        <v>259</v>
      </c>
      <c r="D12" s="1" t="s">
        <v>4</v>
      </c>
      <c r="E12" s="5">
        <v>236</v>
      </c>
      <c r="F12" s="5">
        <v>317.5</v>
      </c>
      <c r="G12" s="5">
        <v>221</v>
      </c>
      <c r="H12" s="5">
        <v>206</v>
      </c>
      <c r="I12" s="5">
        <v>179</v>
      </c>
      <c r="J12" s="5">
        <v>331</v>
      </c>
      <c r="K12" s="5">
        <v>336</v>
      </c>
      <c r="L12" s="5">
        <f t="shared" si="0"/>
        <v>1826.5</v>
      </c>
      <c r="M12" s="5">
        <v>1647.5</v>
      </c>
    </row>
    <row r="13" spans="1:13">
      <c r="A13" s="1">
        <v>7</v>
      </c>
      <c r="B13" s="1" t="s">
        <v>87</v>
      </c>
      <c r="C13" s="1" t="s">
        <v>9</v>
      </c>
      <c r="D13" s="1" t="s">
        <v>4</v>
      </c>
      <c r="E13" s="5">
        <v>237</v>
      </c>
      <c r="F13" s="5">
        <v>308</v>
      </c>
      <c r="G13" s="5">
        <v>220</v>
      </c>
      <c r="H13" s="5">
        <v>179</v>
      </c>
      <c r="I13" s="5">
        <v>230</v>
      </c>
      <c r="J13" s="5">
        <v>330</v>
      </c>
      <c r="K13" s="5">
        <v>310</v>
      </c>
      <c r="L13" s="5">
        <f t="shared" si="0"/>
        <v>1814</v>
      </c>
      <c r="M13" s="5">
        <v>1635</v>
      </c>
    </row>
    <row r="14" spans="1:13">
      <c r="A14" s="1">
        <v>8</v>
      </c>
      <c r="B14" s="1" t="s">
        <v>89</v>
      </c>
      <c r="C14" s="1" t="s">
        <v>259</v>
      </c>
      <c r="D14" s="1" t="s">
        <v>4</v>
      </c>
      <c r="E14" s="5"/>
      <c r="F14" s="5">
        <v>276</v>
      </c>
      <c r="G14" s="5">
        <v>262</v>
      </c>
      <c r="H14" s="5">
        <v>179</v>
      </c>
      <c r="I14" s="5">
        <v>241</v>
      </c>
      <c r="J14" s="5">
        <v>317</v>
      </c>
      <c r="K14" s="5">
        <v>307</v>
      </c>
      <c r="L14" s="5">
        <f t="shared" si="0"/>
        <v>1582</v>
      </c>
      <c r="M14" s="5">
        <v>1582</v>
      </c>
    </row>
    <row r="15" spans="1:13">
      <c r="A15" s="1">
        <v>9</v>
      </c>
      <c r="B15" s="1" t="s">
        <v>91</v>
      </c>
      <c r="C15" s="1" t="s">
        <v>12</v>
      </c>
      <c r="D15" s="1" t="s">
        <v>258</v>
      </c>
      <c r="E15" s="5">
        <v>261</v>
      </c>
      <c r="F15" s="5">
        <v>262</v>
      </c>
      <c r="G15" s="5">
        <v>253</v>
      </c>
      <c r="H15" s="5">
        <v>249</v>
      </c>
      <c r="I15" s="5">
        <v>224</v>
      </c>
      <c r="J15" s="5">
        <v>259</v>
      </c>
      <c r="K15" s="5">
        <v>281</v>
      </c>
      <c r="L15" s="5">
        <f t="shared" si="0"/>
        <v>1789</v>
      </c>
      <c r="M15" s="5">
        <v>1565</v>
      </c>
    </row>
    <row r="16" spans="1:13">
      <c r="A16" s="1">
        <v>10</v>
      </c>
      <c r="B16" s="1" t="s">
        <v>90</v>
      </c>
      <c r="C16" s="1" t="s">
        <v>259</v>
      </c>
      <c r="D16" s="1" t="s">
        <v>4</v>
      </c>
      <c r="E16" s="5"/>
      <c r="F16" s="5">
        <v>274.5</v>
      </c>
      <c r="G16" s="5">
        <v>259</v>
      </c>
      <c r="H16" s="5">
        <v>248</v>
      </c>
      <c r="I16" s="5">
        <v>233</v>
      </c>
      <c r="J16" s="5">
        <v>271</v>
      </c>
      <c r="K16" s="5">
        <v>269</v>
      </c>
      <c r="L16" s="5">
        <f t="shared" si="0"/>
        <v>1554.5</v>
      </c>
      <c r="M16" s="5">
        <v>1554.5</v>
      </c>
    </row>
    <row r="17" spans="1:13">
      <c r="A17" s="1">
        <v>11</v>
      </c>
      <c r="B17" s="1" t="s">
        <v>105</v>
      </c>
      <c r="C17" s="1" t="s">
        <v>9</v>
      </c>
      <c r="D17" s="1" t="s">
        <v>4</v>
      </c>
      <c r="E17" s="5">
        <v>256</v>
      </c>
      <c r="F17" s="5">
        <v>193.5</v>
      </c>
      <c r="G17" s="5">
        <v>226</v>
      </c>
      <c r="H17" s="5">
        <v>235</v>
      </c>
      <c r="I17" s="5">
        <v>278</v>
      </c>
      <c r="J17" s="5">
        <v>267</v>
      </c>
      <c r="K17" s="5">
        <v>279</v>
      </c>
      <c r="L17" s="5">
        <f t="shared" si="0"/>
        <v>1734.5</v>
      </c>
      <c r="M17" s="5">
        <v>1541</v>
      </c>
    </row>
    <row r="18" spans="1:13">
      <c r="A18" s="1">
        <v>12</v>
      </c>
      <c r="B18" s="1" t="s">
        <v>100</v>
      </c>
      <c r="C18" s="1" t="s">
        <v>260</v>
      </c>
      <c r="D18" s="1" t="s">
        <v>188</v>
      </c>
      <c r="E18" s="5">
        <v>253</v>
      </c>
      <c r="F18" s="5">
        <v>208.5</v>
      </c>
      <c r="G18" s="5">
        <v>243</v>
      </c>
      <c r="H18" s="5">
        <v>252</v>
      </c>
      <c r="I18" s="5">
        <v>216</v>
      </c>
      <c r="J18" s="5">
        <v>261</v>
      </c>
      <c r="K18" s="5">
        <v>303</v>
      </c>
      <c r="L18" s="5">
        <f t="shared" si="0"/>
        <v>1736.5</v>
      </c>
      <c r="M18" s="5">
        <v>1528</v>
      </c>
    </row>
    <row r="19" spans="1:13">
      <c r="A19" s="1">
        <v>13</v>
      </c>
      <c r="B19" s="1" t="s">
        <v>253</v>
      </c>
      <c r="C19" s="1" t="s">
        <v>9</v>
      </c>
      <c r="D19" s="1" t="s">
        <v>4</v>
      </c>
      <c r="E19" s="5">
        <v>318</v>
      </c>
      <c r="F19" s="5"/>
      <c r="G19" s="5">
        <v>266</v>
      </c>
      <c r="H19" s="5"/>
      <c r="I19" s="5">
        <v>302</v>
      </c>
      <c r="J19" s="5">
        <v>337</v>
      </c>
      <c r="K19" s="5">
        <v>292</v>
      </c>
      <c r="L19" s="5">
        <f t="shared" si="0"/>
        <v>1515</v>
      </c>
      <c r="M19" s="5">
        <v>1515</v>
      </c>
    </row>
    <row r="20" spans="1:13">
      <c r="A20" s="1">
        <v>14</v>
      </c>
      <c r="B20" s="1" t="s">
        <v>115</v>
      </c>
      <c r="C20" s="1" t="s">
        <v>36</v>
      </c>
      <c r="D20" s="1" t="s">
        <v>255</v>
      </c>
      <c r="E20" s="5">
        <v>222</v>
      </c>
      <c r="F20" s="5">
        <v>177</v>
      </c>
      <c r="G20" s="5">
        <v>218</v>
      </c>
      <c r="H20" s="5">
        <v>203</v>
      </c>
      <c r="I20" s="5">
        <v>211</v>
      </c>
      <c r="J20" s="5">
        <v>237</v>
      </c>
      <c r="K20" s="5">
        <v>266</v>
      </c>
      <c r="L20" s="5">
        <f t="shared" si="0"/>
        <v>1534</v>
      </c>
      <c r="M20" s="5">
        <v>1357</v>
      </c>
    </row>
    <row r="21" spans="1:13">
      <c r="A21" s="1">
        <v>15</v>
      </c>
      <c r="B21" s="1" t="s">
        <v>95</v>
      </c>
      <c r="C21" s="1" t="s">
        <v>9</v>
      </c>
      <c r="D21" s="1" t="s">
        <v>4</v>
      </c>
      <c r="E21" s="5">
        <v>213</v>
      </c>
      <c r="F21" s="5">
        <v>230.5</v>
      </c>
      <c r="G21" s="5">
        <v>203</v>
      </c>
      <c r="H21" s="5">
        <v>197</v>
      </c>
      <c r="I21" s="5">
        <v>198</v>
      </c>
      <c r="J21" s="5">
        <v>253</v>
      </c>
      <c r="K21" s="5">
        <v>189</v>
      </c>
      <c r="L21" s="5">
        <f t="shared" si="0"/>
        <v>1483.5</v>
      </c>
      <c r="M21" s="5">
        <v>1294.5</v>
      </c>
    </row>
    <row r="22" spans="1:13">
      <c r="A22" s="1">
        <v>16</v>
      </c>
      <c r="B22" s="1" t="s">
        <v>114</v>
      </c>
      <c r="C22" s="1" t="s">
        <v>12</v>
      </c>
      <c r="D22" s="1" t="s">
        <v>258</v>
      </c>
      <c r="E22" s="5">
        <v>211</v>
      </c>
      <c r="F22" s="5">
        <v>177.5</v>
      </c>
      <c r="G22" s="5">
        <v>214</v>
      </c>
      <c r="H22" s="5">
        <v>217</v>
      </c>
      <c r="I22" s="5">
        <v>180</v>
      </c>
      <c r="J22" s="5">
        <v>233</v>
      </c>
      <c r="K22" s="5">
        <v>228</v>
      </c>
      <c r="L22" s="5">
        <f t="shared" si="0"/>
        <v>1460.5</v>
      </c>
      <c r="M22" s="5">
        <v>1283</v>
      </c>
    </row>
    <row r="23" spans="1:13">
      <c r="A23" s="1">
        <v>17</v>
      </c>
      <c r="B23" s="1" t="s">
        <v>97</v>
      </c>
      <c r="C23" s="1" t="s">
        <v>12</v>
      </c>
      <c r="D23" s="1" t="s">
        <v>258</v>
      </c>
      <c r="E23" s="5"/>
      <c r="F23" s="5">
        <v>224</v>
      </c>
      <c r="G23" s="5">
        <v>222</v>
      </c>
      <c r="H23" s="5">
        <v>145</v>
      </c>
      <c r="I23" s="5">
        <v>161</v>
      </c>
      <c r="J23" s="5">
        <v>251</v>
      </c>
      <c r="K23" s="5">
        <v>241</v>
      </c>
      <c r="L23" s="5">
        <f t="shared" si="0"/>
        <v>1244</v>
      </c>
      <c r="M23" s="5">
        <v>1244</v>
      </c>
    </row>
    <row r="24" spans="1:13">
      <c r="A24" s="1">
        <v>18</v>
      </c>
      <c r="B24" s="1" t="s">
        <v>109</v>
      </c>
      <c r="C24" s="1" t="s">
        <v>9</v>
      </c>
      <c r="D24" s="1" t="s">
        <v>4</v>
      </c>
      <c r="E24" s="5">
        <v>217</v>
      </c>
      <c r="F24" s="5">
        <v>184.5</v>
      </c>
      <c r="G24" s="5">
        <v>206</v>
      </c>
      <c r="H24" s="5">
        <v>135</v>
      </c>
      <c r="I24" s="5">
        <v>143</v>
      </c>
      <c r="J24" s="5">
        <v>243</v>
      </c>
      <c r="K24" s="5">
        <v>241</v>
      </c>
      <c r="L24" s="5">
        <f t="shared" si="0"/>
        <v>1369.5</v>
      </c>
      <c r="M24" s="5">
        <v>1234.5</v>
      </c>
    </row>
    <row r="25" spans="1:13">
      <c r="A25" s="1">
        <v>19</v>
      </c>
      <c r="B25" s="1" t="s">
        <v>96</v>
      </c>
      <c r="C25" s="1" t="s">
        <v>7</v>
      </c>
      <c r="D25" s="1" t="s">
        <v>16</v>
      </c>
      <c r="E25" s="5"/>
      <c r="F25" s="5">
        <v>230</v>
      </c>
      <c r="G25" s="5">
        <v>223</v>
      </c>
      <c r="H25" s="5"/>
      <c r="I25" s="5">
        <v>216</v>
      </c>
      <c r="J25" s="5">
        <v>278</v>
      </c>
      <c r="K25" s="5">
        <v>278</v>
      </c>
      <c r="L25" s="5">
        <f t="shared" si="0"/>
        <v>1225</v>
      </c>
      <c r="M25" s="5">
        <v>1225</v>
      </c>
    </row>
    <row r="26" spans="1:13">
      <c r="A26" s="1">
        <v>20</v>
      </c>
      <c r="B26" s="1" t="s">
        <v>93</v>
      </c>
      <c r="C26" s="1" t="s">
        <v>9</v>
      </c>
      <c r="D26" s="1" t="s">
        <v>4</v>
      </c>
      <c r="E26" s="5">
        <v>190</v>
      </c>
      <c r="F26" s="5">
        <v>247</v>
      </c>
      <c r="G26" s="5"/>
      <c r="H26" s="5">
        <v>137</v>
      </c>
      <c r="I26" s="5">
        <v>97</v>
      </c>
      <c r="J26" s="5">
        <v>260</v>
      </c>
      <c r="K26" s="5">
        <v>273</v>
      </c>
      <c r="L26" s="5">
        <f t="shared" si="0"/>
        <v>1204</v>
      </c>
      <c r="M26" s="5">
        <v>1204</v>
      </c>
    </row>
    <row r="27" spans="1:13">
      <c r="A27" s="1">
        <v>21</v>
      </c>
      <c r="B27" s="1" t="s">
        <v>102</v>
      </c>
      <c r="C27" s="1" t="s">
        <v>36</v>
      </c>
      <c r="D27" s="1" t="s">
        <v>255</v>
      </c>
      <c r="E27" s="5">
        <v>207</v>
      </c>
      <c r="F27" s="5">
        <v>205</v>
      </c>
      <c r="G27" s="5">
        <v>202</v>
      </c>
      <c r="H27" s="5">
        <v>169</v>
      </c>
      <c r="I27" s="5">
        <v>177</v>
      </c>
      <c r="J27" s="5">
        <v>202</v>
      </c>
      <c r="K27" s="5">
        <v>214</v>
      </c>
      <c r="L27" s="5">
        <f t="shared" si="0"/>
        <v>1376</v>
      </c>
      <c r="M27" s="5">
        <v>1199</v>
      </c>
    </row>
    <row r="28" spans="1:13">
      <c r="A28" s="1">
        <v>22</v>
      </c>
      <c r="B28" s="1" t="s">
        <v>98</v>
      </c>
      <c r="C28" s="1" t="s">
        <v>9</v>
      </c>
      <c r="D28" s="1" t="s">
        <v>4</v>
      </c>
      <c r="E28" s="5"/>
      <c r="F28" s="5">
        <v>224</v>
      </c>
      <c r="G28" s="5">
        <v>208</v>
      </c>
      <c r="H28" s="5">
        <v>176</v>
      </c>
      <c r="I28" s="5"/>
      <c r="J28" s="5">
        <v>274</v>
      </c>
      <c r="K28" s="5">
        <v>271</v>
      </c>
      <c r="L28" s="5">
        <f t="shared" si="0"/>
        <v>1153</v>
      </c>
      <c r="M28" s="5">
        <v>1153</v>
      </c>
    </row>
    <row r="29" spans="1:13">
      <c r="A29" s="1">
        <v>23</v>
      </c>
      <c r="B29" s="1" t="s">
        <v>122</v>
      </c>
      <c r="C29" s="1" t="s">
        <v>259</v>
      </c>
      <c r="D29" s="1" t="s">
        <v>4</v>
      </c>
      <c r="E29" s="5">
        <v>182</v>
      </c>
      <c r="F29" s="5">
        <v>167</v>
      </c>
      <c r="G29" s="5">
        <v>156</v>
      </c>
      <c r="H29" s="5">
        <v>187</v>
      </c>
      <c r="I29" s="5">
        <v>154</v>
      </c>
      <c r="J29" s="5">
        <v>192</v>
      </c>
      <c r="K29" s="5">
        <v>198</v>
      </c>
      <c r="L29" s="5">
        <f t="shared" si="0"/>
        <v>1236</v>
      </c>
      <c r="M29" s="5">
        <v>1082</v>
      </c>
    </row>
    <row r="30" spans="1:13">
      <c r="A30" s="1">
        <v>24</v>
      </c>
      <c r="B30" s="1" t="s">
        <v>94</v>
      </c>
      <c r="C30" s="1" t="s">
        <v>9</v>
      </c>
      <c r="D30" s="1" t="s">
        <v>4</v>
      </c>
      <c r="E30" s="5"/>
      <c r="F30" s="5">
        <v>231</v>
      </c>
      <c r="G30" s="5">
        <v>171</v>
      </c>
      <c r="H30" s="5"/>
      <c r="I30" s="5">
        <v>154</v>
      </c>
      <c r="J30" s="5">
        <v>261</v>
      </c>
      <c r="K30" s="5">
        <v>261</v>
      </c>
      <c r="L30" s="5">
        <f t="shared" si="0"/>
        <v>1078</v>
      </c>
      <c r="M30" s="5">
        <v>1078</v>
      </c>
    </row>
    <row r="31" spans="1:13">
      <c r="A31" s="1">
        <v>25</v>
      </c>
      <c r="B31" s="1" t="s">
        <v>108</v>
      </c>
      <c r="C31" s="1" t="s">
        <v>9</v>
      </c>
      <c r="D31" s="1" t="s">
        <v>4</v>
      </c>
      <c r="E31" s="5">
        <v>238</v>
      </c>
      <c r="F31" s="5">
        <v>186</v>
      </c>
      <c r="G31" s="5">
        <v>247</v>
      </c>
      <c r="H31" s="5">
        <v>164</v>
      </c>
      <c r="I31" s="5"/>
      <c r="J31" s="5"/>
      <c r="K31" s="5">
        <v>239</v>
      </c>
      <c r="L31" s="5">
        <f t="shared" si="0"/>
        <v>1074</v>
      </c>
      <c r="M31" s="5">
        <v>1074</v>
      </c>
    </row>
    <row r="32" spans="1:13">
      <c r="A32" s="1">
        <v>26</v>
      </c>
      <c r="B32" s="1" t="s">
        <v>123</v>
      </c>
      <c r="C32" s="1" t="s">
        <v>9</v>
      </c>
      <c r="D32" s="1" t="s">
        <v>4</v>
      </c>
      <c r="E32" s="5">
        <v>172</v>
      </c>
      <c r="F32" s="5">
        <v>152</v>
      </c>
      <c r="G32" s="5">
        <v>182</v>
      </c>
      <c r="H32" s="5">
        <v>191</v>
      </c>
      <c r="I32" s="5"/>
      <c r="J32" s="5">
        <v>191</v>
      </c>
      <c r="K32" s="5">
        <v>171</v>
      </c>
      <c r="L32" s="5">
        <f t="shared" si="0"/>
        <v>1059</v>
      </c>
      <c r="M32" s="5">
        <v>1059</v>
      </c>
    </row>
    <row r="33" spans="1:13">
      <c r="A33" s="1">
        <v>27</v>
      </c>
      <c r="B33" s="1" t="s">
        <v>107</v>
      </c>
      <c r="C33" s="1" t="s">
        <v>259</v>
      </c>
      <c r="D33" s="1" t="s">
        <v>4</v>
      </c>
      <c r="E33" s="5">
        <v>204</v>
      </c>
      <c r="F33" s="5">
        <v>190</v>
      </c>
      <c r="G33" s="5">
        <v>196</v>
      </c>
      <c r="H33" s="5"/>
      <c r="I33" s="5">
        <v>182</v>
      </c>
      <c r="J33" s="5">
        <v>243</v>
      </c>
      <c r="K33" s="5"/>
      <c r="L33" s="5">
        <f t="shared" si="0"/>
        <v>1015</v>
      </c>
      <c r="M33" s="5">
        <v>1015</v>
      </c>
    </row>
    <row r="34" spans="1:13">
      <c r="A34" s="1">
        <v>28</v>
      </c>
      <c r="B34" s="1" t="s">
        <v>99</v>
      </c>
      <c r="C34" s="1" t="s">
        <v>259</v>
      </c>
      <c r="D34" s="1" t="s">
        <v>4</v>
      </c>
      <c r="E34" s="5">
        <v>388</v>
      </c>
      <c r="F34" s="5">
        <v>221</v>
      </c>
      <c r="G34" s="5">
        <v>193</v>
      </c>
      <c r="H34" s="5"/>
      <c r="I34" s="5">
        <v>171</v>
      </c>
      <c r="J34" s="5"/>
      <c r="K34" s="5"/>
      <c r="L34" s="5">
        <f t="shared" si="0"/>
        <v>973</v>
      </c>
      <c r="M34" s="5">
        <v>973</v>
      </c>
    </row>
    <row r="35" spans="1:13">
      <c r="A35" s="1">
        <v>29</v>
      </c>
      <c r="B35" s="1" t="s">
        <v>92</v>
      </c>
      <c r="C35" s="1" t="s">
        <v>259</v>
      </c>
      <c r="D35" s="1" t="s">
        <v>4</v>
      </c>
      <c r="E35" s="5"/>
      <c r="F35" s="5">
        <v>252.5</v>
      </c>
      <c r="G35" s="5">
        <v>230</v>
      </c>
      <c r="H35" s="5"/>
      <c r="I35" s="5">
        <v>214</v>
      </c>
      <c r="J35" s="5">
        <v>262</v>
      </c>
      <c r="K35" s="5"/>
      <c r="L35" s="5">
        <f t="shared" si="0"/>
        <v>958.5</v>
      </c>
      <c r="M35" s="5">
        <v>968.5</v>
      </c>
    </row>
    <row r="36" spans="1:13">
      <c r="A36" s="1">
        <v>30</v>
      </c>
      <c r="B36" s="1" t="s">
        <v>104</v>
      </c>
      <c r="C36" s="1" t="s">
        <v>9</v>
      </c>
      <c r="D36" s="1" t="s">
        <v>4</v>
      </c>
      <c r="E36" s="5"/>
      <c r="F36" s="5">
        <v>195</v>
      </c>
      <c r="G36" s="5">
        <v>170</v>
      </c>
      <c r="H36" s="5">
        <v>148</v>
      </c>
      <c r="I36" s="5">
        <v>179</v>
      </c>
      <c r="J36" s="5">
        <v>235</v>
      </c>
      <c r="K36" s="5"/>
      <c r="L36" s="5">
        <f t="shared" si="0"/>
        <v>927</v>
      </c>
      <c r="M36" s="5">
        <v>927</v>
      </c>
    </row>
    <row r="37" spans="1:13">
      <c r="A37" s="1">
        <v>31</v>
      </c>
      <c r="B37" s="1" t="s">
        <v>254</v>
      </c>
      <c r="C37" s="1" t="s">
        <v>36</v>
      </c>
      <c r="D37" s="1" t="s">
        <v>255</v>
      </c>
      <c r="E37" s="5">
        <v>151</v>
      </c>
      <c r="F37" s="5"/>
      <c r="G37" s="5"/>
      <c r="H37" s="5">
        <v>203</v>
      </c>
      <c r="I37" s="5">
        <v>140</v>
      </c>
      <c r="J37" s="5">
        <v>193</v>
      </c>
      <c r="K37" s="5">
        <v>221</v>
      </c>
      <c r="L37" s="5">
        <f t="shared" si="0"/>
        <v>908</v>
      </c>
      <c r="M37" s="5">
        <v>908</v>
      </c>
    </row>
    <row r="38" spans="1:13">
      <c r="A38" s="1">
        <v>32</v>
      </c>
      <c r="B38" s="1" t="s">
        <v>120</v>
      </c>
      <c r="C38" s="1" t="s">
        <v>9</v>
      </c>
      <c r="D38" s="1" t="s">
        <v>4</v>
      </c>
      <c r="E38" s="5">
        <v>132</v>
      </c>
      <c r="F38" s="5">
        <v>139.5</v>
      </c>
      <c r="G38" s="5"/>
      <c r="H38" s="5">
        <v>164</v>
      </c>
      <c r="I38" s="5">
        <v>128</v>
      </c>
      <c r="J38" s="5">
        <v>169</v>
      </c>
      <c r="K38" s="5">
        <v>168</v>
      </c>
      <c r="L38" s="5">
        <f t="shared" si="0"/>
        <v>900.5</v>
      </c>
      <c r="M38" s="5">
        <v>900.5</v>
      </c>
    </row>
    <row r="39" spans="1:13">
      <c r="A39" s="1">
        <v>33</v>
      </c>
      <c r="B39" s="1" t="s">
        <v>110</v>
      </c>
      <c r="C39" s="1" t="s">
        <v>7</v>
      </c>
      <c r="D39" s="1" t="s">
        <v>16</v>
      </c>
      <c r="E39" s="5"/>
      <c r="F39" s="5">
        <v>182.5</v>
      </c>
      <c r="G39" s="5">
        <v>148</v>
      </c>
      <c r="H39" s="5"/>
      <c r="I39" s="5">
        <v>147</v>
      </c>
      <c r="J39" s="5">
        <v>183</v>
      </c>
      <c r="K39" s="5">
        <v>213</v>
      </c>
      <c r="L39" s="5">
        <f t="shared" si="0"/>
        <v>873.5</v>
      </c>
      <c r="M39" s="5">
        <v>873.5</v>
      </c>
    </row>
    <row r="40" spans="1:13">
      <c r="A40" s="1">
        <v>34</v>
      </c>
      <c r="B40" s="1" t="s">
        <v>101</v>
      </c>
      <c r="C40" s="1" t="s">
        <v>259</v>
      </c>
      <c r="D40" s="1" t="s">
        <v>4</v>
      </c>
      <c r="E40" s="5"/>
      <c r="F40" s="5">
        <v>208</v>
      </c>
      <c r="G40" s="5">
        <v>201</v>
      </c>
      <c r="H40" s="5"/>
      <c r="I40" s="5">
        <v>183</v>
      </c>
      <c r="J40" s="5">
        <v>242</v>
      </c>
      <c r="K40" s="5"/>
      <c r="L40" s="5">
        <f t="shared" si="0"/>
        <v>834</v>
      </c>
      <c r="M40" s="5">
        <v>834</v>
      </c>
    </row>
    <row r="41" spans="1:13">
      <c r="A41" s="1">
        <v>35</v>
      </c>
      <c r="B41" s="1" t="s">
        <v>111</v>
      </c>
      <c r="C41" s="1" t="s">
        <v>9</v>
      </c>
      <c r="D41" s="1" t="s">
        <v>4</v>
      </c>
      <c r="E41" s="5">
        <v>195</v>
      </c>
      <c r="F41" s="5">
        <v>181.5</v>
      </c>
      <c r="G41" s="5"/>
      <c r="H41" s="5"/>
      <c r="I41" s="5">
        <v>160</v>
      </c>
      <c r="J41" s="5">
        <v>219</v>
      </c>
      <c r="K41" s="5"/>
      <c r="L41" s="5">
        <f t="shared" si="0"/>
        <v>755.5</v>
      </c>
      <c r="M41" s="5">
        <v>755.5</v>
      </c>
    </row>
    <row r="42" spans="1:13">
      <c r="A42" s="1">
        <v>36</v>
      </c>
      <c r="B42" s="1" t="s">
        <v>116</v>
      </c>
      <c r="C42" s="1" t="s">
        <v>259</v>
      </c>
      <c r="D42" s="1" t="s">
        <v>4</v>
      </c>
      <c r="E42" s="5">
        <v>183</v>
      </c>
      <c r="F42" s="5">
        <v>171</v>
      </c>
      <c r="G42" s="5"/>
      <c r="H42" s="5"/>
      <c r="I42" s="5">
        <v>117</v>
      </c>
      <c r="J42" s="5">
        <v>215</v>
      </c>
      <c r="K42" s="5"/>
      <c r="L42" s="5">
        <f t="shared" si="0"/>
        <v>686</v>
      </c>
      <c r="M42" s="5">
        <v>686</v>
      </c>
    </row>
    <row r="43" spans="1:13">
      <c r="A43" s="1">
        <v>37</v>
      </c>
      <c r="B43" s="1" t="s">
        <v>113</v>
      </c>
      <c r="C43" s="1" t="s">
        <v>9</v>
      </c>
      <c r="D43" s="1" t="s">
        <v>4</v>
      </c>
      <c r="E43" s="5">
        <v>170</v>
      </c>
      <c r="F43" s="5">
        <v>179.5</v>
      </c>
      <c r="G43" s="5"/>
      <c r="H43" s="5"/>
      <c r="I43" s="5">
        <v>121</v>
      </c>
      <c r="J43" s="5">
        <v>197</v>
      </c>
      <c r="K43" s="5"/>
      <c r="L43" s="5">
        <f t="shared" si="0"/>
        <v>667.5</v>
      </c>
      <c r="M43" s="5">
        <v>667.5</v>
      </c>
    </row>
    <row r="44" spans="1:13">
      <c r="A44" s="1">
        <v>38</v>
      </c>
      <c r="B44" s="1" t="s">
        <v>118</v>
      </c>
      <c r="C44" s="1" t="s">
        <v>28</v>
      </c>
      <c r="D44" s="1" t="s">
        <v>3</v>
      </c>
      <c r="E44" s="5">
        <v>225</v>
      </c>
      <c r="F44" s="5">
        <v>162</v>
      </c>
      <c r="G44" s="5">
        <v>138</v>
      </c>
      <c r="H44" s="5"/>
      <c r="I44" s="5">
        <v>129</v>
      </c>
      <c r="J44" s="5"/>
      <c r="K44" s="5"/>
      <c r="L44" s="5">
        <f t="shared" si="0"/>
        <v>654</v>
      </c>
      <c r="M44" s="5">
        <v>654</v>
      </c>
    </row>
    <row r="45" spans="1:13">
      <c r="A45" s="1">
        <v>39</v>
      </c>
      <c r="B45" s="1" t="s">
        <v>121</v>
      </c>
      <c r="C45" s="1" t="s">
        <v>259</v>
      </c>
      <c r="D45" s="1" t="s">
        <v>4</v>
      </c>
      <c r="E45" s="5"/>
      <c r="F45" s="5">
        <v>122</v>
      </c>
      <c r="G45" s="5">
        <v>159</v>
      </c>
      <c r="H45" s="5"/>
      <c r="I45" s="5">
        <v>143</v>
      </c>
      <c r="J45" s="5">
        <v>195</v>
      </c>
      <c r="K45" s="5"/>
      <c r="L45" s="5">
        <f t="shared" si="0"/>
        <v>619</v>
      </c>
      <c r="M45" s="5">
        <v>619</v>
      </c>
    </row>
    <row r="46" spans="1:13">
      <c r="A46" s="1">
        <v>40</v>
      </c>
      <c r="B46" s="1" t="s">
        <v>106</v>
      </c>
      <c r="C46" s="1" t="s">
        <v>28</v>
      </c>
      <c r="D46" s="1" t="s">
        <v>3</v>
      </c>
      <c r="E46" s="5"/>
      <c r="F46" s="5">
        <v>190.5</v>
      </c>
      <c r="G46" s="5">
        <v>173</v>
      </c>
      <c r="H46" s="5">
        <v>212</v>
      </c>
      <c r="I46" s="5"/>
      <c r="J46" s="5"/>
      <c r="K46" s="5"/>
      <c r="L46" s="5">
        <f t="shared" si="0"/>
        <v>575.5</v>
      </c>
      <c r="M46" s="5">
        <v>575.5</v>
      </c>
    </row>
    <row r="47" spans="1:13">
      <c r="A47" s="1">
        <v>41</v>
      </c>
      <c r="B47" s="1" t="s">
        <v>112</v>
      </c>
      <c r="C47" s="1" t="s">
        <v>259</v>
      </c>
      <c r="D47" s="1" t="s">
        <v>4</v>
      </c>
      <c r="E47" s="5"/>
      <c r="F47" s="5">
        <v>180.5</v>
      </c>
      <c r="G47" s="5">
        <v>223</v>
      </c>
      <c r="H47" s="5"/>
      <c r="I47" s="5">
        <v>148</v>
      </c>
      <c r="J47" s="5"/>
      <c r="K47" s="5"/>
      <c r="L47" s="5">
        <f t="shared" si="0"/>
        <v>551.5</v>
      </c>
      <c r="M47" s="5">
        <v>551.5</v>
      </c>
    </row>
    <row r="48" spans="1:13">
      <c r="A48" s="1">
        <v>42</v>
      </c>
      <c r="B48" s="1" t="s">
        <v>103</v>
      </c>
      <c r="C48" s="1"/>
      <c r="D48" s="1" t="s">
        <v>43</v>
      </c>
      <c r="E48" s="5"/>
      <c r="F48" s="5">
        <v>201.5</v>
      </c>
      <c r="G48" s="5">
        <v>166</v>
      </c>
      <c r="H48" s="5"/>
      <c r="I48" s="5">
        <v>151</v>
      </c>
      <c r="J48" s="5"/>
      <c r="K48" s="5"/>
      <c r="L48" s="5">
        <f t="shared" si="0"/>
        <v>518.5</v>
      </c>
      <c r="M48" s="5">
        <v>518.5</v>
      </c>
    </row>
    <row r="49" spans="1:13">
      <c r="A49" s="1">
        <v>43</v>
      </c>
      <c r="B49" s="1" t="s">
        <v>257</v>
      </c>
      <c r="C49" s="1" t="s">
        <v>28</v>
      </c>
      <c r="D49" s="1" t="s">
        <v>3</v>
      </c>
      <c r="E49" s="5">
        <v>162</v>
      </c>
      <c r="F49" s="5"/>
      <c r="G49" s="5">
        <v>146</v>
      </c>
      <c r="H49" s="5"/>
      <c r="I49" s="5">
        <v>155</v>
      </c>
      <c r="J49" s="5"/>
      <c r="K49" s="5"/>
      <c r="L49" s="5">
        <f t="shared" si="0"/>
        <v>463</v>
      </c>
      <c r="M49" s="5">
        <v>463</v>
      </c>
    </row>
    <row r="50" spans="1:13">
      <c r="A50" s="1">
        <v>44</v>
      </c>
      <c r="B50" s="1" t="s">
        <v>119</v>
      </c>
      <c r="C50" s="1" t="s">
        <v>259</v>
      </c>
      <c r="D50" s="1" t="s">
        <v>4</v>
      </c>
      <c r="E50" s="5"/>
      <c r="F50" s="5">
        <v>152.5</v>
      </c>
      <c r="G50" s="5">
        <v>171</v>
      </c>
      <c r="H50" s="5"/>
      <c r="I50" s="5">
        <v>125</v>
      </c>
      <c r="J50" s="5"/>
      <c r="K50" s="5"/>
      <c r="L50" s="5">
        <f t="shared" si="0"/>
        <v>448.5</v>
      </c>
      <c r="M50" s="5">
        <v>448.5</v>
      </c>
    </row>
    <row r="51" spans="1:13">
      <c r="A51" s="1">
        <v>45</v>
      </c>
      <c r="B51" s="1" t="s">
        <v>117</v>
      </c>
      <c r="C51" s="1"/>
      <c r="D51" s="1" t="s">
        <v>43</v>
      </c>
      <c r="E51" s="5"/>
      <c r="F51" s="5">
        <v>163.5</v>
      </c>
      <c r="G51" s="5">
        <v>128</v>
      </c>
      <c r="H51" s="5"/>
      <c r="I51" s="5">
        <v>141</v>
      </c>
      <c r="J51" s="5"/>
      <c r="K51" s="5"/>
      <c r="L51" s="5">
        <f t="shared" si="0"/>
        <v>432.5</v>
      </c>
      <c r="M51" s="5">
        <v>432.5</v>
      </c>
    </row>
    <row r="52" spans="1:13">
      <c r="A52" s="1">
        <v>46</v>
      </c>
      <c r="B52" s="1" t="s">
        <v>256</v>
      </c>
      <c r="C52" s="1" t="s">
        <v>28</v>
      </c>
      <c r="D52" s="1" t="s">
        <v>3</v>
      </c>
      <c r="E52" s="5">
        <v>165</v>
      </c>
      <c r="F52" s="5"/>
      <c r="G52" s="5">
        <v>149</v>
      </c>
      <c r="H52" s="5"/>
      <c r="I52" s="5">
        <v>66</v>
      </c>
      <c r="J52" s="5"/>
      <c r="K52" s="5"/>
      <c r="L52" s="5">
        <f t="shared" si="0"/>
        <v>380</v>
      </c>
      <c r="M52" s="5">
        <v>380</v>
      </c>
    </row>
  </sheetData>
  <sortState ref="B7:M52">
    <sortCondition descending="1" ref="M7:M52"/>
  </sortState>
  <mergeCells count="1">
    <mergeCell ref="A1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Normal="100" workbookViewId="0">
      <selection sqref="A1:M2"/>
    </sheetView>
  </sheetViews>
  <sheetFormatPr defaultRowHeight="15"/>
  <cols>
    <col min="1" max="1" width="3.85546875" customWidth="1"/>
    <col min="2" max="2" width="27.42578125" customWidth="1"/>
    <col min="3" max="3" width="13.85546875" customWidth="1"/>
    <col min="4" max="4" width="15.42578125" customWidth="1"/>
    <col min="5" max="5" width="13.140625" style="6" customWidth="1"/>
    <col min="6" max="6" width="13.7109375" style="6" customWidth="1"/>
    <col min="7" max="7" width="11.85546875" style="6" customWidth="1"/>
    <col min="8" max="8" width="13.42578125" style="6" customWidth="1"/>
    <col min="9" max="9" width="13.85546875" style="6" customWidth="1"/>
    <col min="10" max="10" width="10" style="6" customWidth="1"/>
    <col min="11" max="11" width="8.85546875" style="6" customWidth="1"/>
    <col min="12" max="12" width="17" style="6" customWidth="1"/>
    <col min="13" max="13" width="21" style="6" customWidth="1"/>
  </cols>
  <sheetData>
    <row r="1" spans="1:13" ht="15" customHeight="1">
      <c r="A1" s="9" t="s">
        <v>266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.75">
      <c r="A3" s="1"/>
      <c r="B3" s="2" t="s">
        <v>0</v>
      </c>
      <c r="C3" s="3" t="s">
        <v>262</v>
      </c>
      <c r="D3" s="3" t="s">
        <v>15</v>
      </c>
      <c r="E3" s="2" t="s">
        <v>1</v>
      </c>
      <c r="F3" s="2" t="s">
        <v>2</v>
      </c>
      <c r="G3" s="2" t="s">
        <v>241</v>
      </c>
      <c r="H3" s="2" t="s">
        <v>263</v>
      </c>
      <c r="I3" s="2" t="s">
        <v>274</v>
      </c>
      <c r="J3" s="2" t="s">
        <v>279</v>
      </c>
      <c r="K3" s="2" t="s">
        <v>280</v>
      </c>
      <c r="L3" s="2" t="s">
        <v>282</v>
      </c>
      <c r="M3" s="2" t="s">
        <v>284</v>
      </c>
    </row>
    <row r="4" spans="1:13">
      <c r="A4" s="1"/>
      <c r="B4" s="1"/>
      <c r="C4" s="1"/>
      <c r="D4" s="1"/>
      <c r="E4" s="8" t="s">
        <v>3</v>
      </c>
      <c r="F4" s="8" t="s">
        <v>4</v>
      </c>
      <c r="G4" s="8" t="s">
        <v>4</v>
      </c>
      <c r="H4" s="8" t="s">
        <v>18</v>
      </c>
      <c r="I4" s="8" t="s">
        <v>3</v>
      </c>
      <c r="J4" s="8" t="s">
        <v>16</v>
      </c>
      <c r="K4" s="8" t="s">
        <v>188</v>
      </c>
      <c r="L4" s="8" t="s">
        <v>283</v>
      </c>
      <c r="M4" s="8" t="s">
        <v>281</v>
      </c>
    </row>
    <row r="5" spans="1:13">
      <c r="A5" s="1"/>
      <c r="B5" s="1"/>
      <c r="C5" s="1"/>
      <c r="D5" s="1"/>
      <c r="E5" s="8" t="s">
        <v>5</v>
      </c>
      <c r="F5" s="8" t="s">
        <v>6</v>
      </c>
      <c r="G5" s="8" t="s">
        <v>242</v>
      </c>
      <c r="H5" s="8" t="s">
        <v>264</v>
      </c>
      <c r="I5" s="8" t="s">
        <v>6</v>
      </c>
      <c r="J5" s="8">
        <v>100</v>
      </c>
      <c r="K5" s="8">
        <v>200</v>
      </c>
      <c r="L5" s="8"/>
      <c r="M5" s="8"/>
    </row>
    <row r="6" spans="1:13" ht="21">
      <c r="A6" s="1"/>
      <c r="B6" s="4" t="s">
        <v>124</v>
      </c>
      <c r="C6" s="1"/>
      <c r="D6" s="1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">
        <v>1</v>
      </c>
      <c r="B7" s="1" t="s">
        <v>125</v>
      </c>
      <c r="C7" s="1" t="s">
        <v>28</v>
      </c>
      <c r="D7" s="1" t="s">
        <v>3</v>
      </c>
      <c r="E7" s="5">
        <v>521</v>
      </c>
      <c r="F7" s="5">
        <v>571.5</v>
      </c>
      <c r="G7" s="5">
        <v>517</v>
      </c>
      <c r="H7" s="5">
        <v>448</v>
      </c>
      <c r="I7" s="5">
        <v>508</v>
      </c>
      <c r="J7" s="5"/>
      <c r="K7" s="5">
        <v>558</v>
      </c>
      <c r="L7" s="5">
        <f t="shared" ref="L7:L38" si="0">SUM(E7:K7)</f>
        <v>3123.5</v>
      </c>
      <c r="M7" s="5">
        <v>3123.5</v>
      </c>
    </row>
    <row r="8" spans="1:13">
      <c r="A8" s="1">
        <v>2</v>
      </c>
      <c r="B8" s="1" t="s">
        <v>128</v>
      </c>
      <c r="C8" s="1" t="s">
        <v>9</v>
      </c>
      <c r="D8" s="1" t="s">
        <v>4</v>
      </c>
      <c r="E8" s="5">
        <v>556</v>
      </c>
      <c r="F8" s="5">
        <v>514</v>
      </c>
      <c r="G8" s="5">
        <v>493</v>
      </c>
      <c r="H8" s="5">
        <v>342</v>
      </c>
      <c r="I8" s="5">
        <v>482</v>
      </c>
      <c r="J8" s="5">
        <v>550</v>
      </c>
      <c r="K8" s="5">
        <v>517</v>
      </c>
      <c r="L8" s="5">
        <f t="shared" si="0"/>
        <v>3454</v>
      </c>
      <c r="M8" s="5">
        <v>3112</v>
      </c>
    </row>
    <row r="9" spans="1:13">
      <c r="A9" s="1">
        <v>3</v>
      </c>
      <c r="B9" s="1" t="s">
        <v>126</v>
      </c>
      <c r="C9" s="1" t="s">
        <v>9</v>
      </c>
      <c r="D9" s="1" t="s">
        <v>4</v>
      </c>
      <c r="E9" s="5">
        <v>539</v>
      </c>
      <c r="F9" s="5">
        <v>561.5</v>
      </c>
      <c r="G9" s="5">
        <v>480</v>
      </c>
      <c r="H9" s="5">
        <v>428</v>
      </c>
      <c r="I9" s="5">
        <v>487</v>
      </c>
      <c r="J9" s="5">
        <v>515</v>
      </c>
      <c r="K9" s="5">
        <v>480</v>
      </c>
      <c r="L9" s="5">
        <f t="shared" si="0"/>
        <v>3490.5</v>
      </c>
      <c r="M9" s="5">
        <v>3062.5</v>
      </c>
    </row>
    <row r="10" spans="1:13">
      <c r="A10" s="1">
        <v>4</v>
      </c>
      <c r="B10" s="1" t="s">
        <v>127</v>
      </c>
      <c r="C10" s="1" t="s">
        <v>9</v>
      </c>
      <c r="D10" s="1" t="s">
        <v>4</v>
      </c>
      <c r="E10" s="5">
        <v>497</v>
      </c>
      <c r="F10" s="5">
        <v>520.5</v>
      </c>
      <c r="G10" s="5">
        <v>524</v>
      </c>
      <c r="H10" s="5"/>
      <c r="I10" s="5">
        <v>444</v>
      </c>
      <c r="J10" s="5">
        <v>494</v>
      </c>
      <c r="K10" s="5">
        <v>480</v>
      </c>
      <c r="L10" s="5">
        <f t="shared" si="0"/>
        <v>2959.5</v>
      </c>
      <c r="M10" s="5">
        <v>2959.5</v>
      </c>
    </row>
    <row r="11" spans="1:13">
      <c r="A11" s="1">
        <v>5</v>
      </c>
      <c r="B11" s="1" t="s">
        <v>130</v>
      </c>
      <c r="C11" s="1" t="s">
        <v>9</v>
      </c>
      <c r="D11" s="1" t="s">
        <v>4</v>
      </c>
      <c r="E11" s="5">
        <v>479</v>
      </c>
      <c r="F11" s="5">
        <v>499</v>
      </c>
      <c r="G11" s="5">
        <v>462</v>
      </c>
      <c r="H11" s="5">
        <v>428</v>
      </c>
      <c r="I11" s="5">
        <v>418</v>
      </c>
      <c r="J11" s="5">
        <v>548</v>
      </c>
      <c r="K11" s="5">
        <v>509</v>
      </c>
      <c r="L11" s="5">
        <f t="shared" si="0"/>
        <v>3343</v>
      </c>
      <c r="M11" s="5">
        <v>2925</v>
      </c>
    </row>
    <row r="12" spans="1:13">
      <c r="A12" s="1">
        <v>6</v>
      </c>
      <c r="B12" s="1" t="s">
        <v>134</v>
      </c>
      <c r="C12" s="1" t="s">
        <v>10</v>
      </c>
      <c r="D12" s="1" t="s">
        <v>261</v>
      </c>
      <c r="E12" s="5">
        <v>462</v>
      </c>
      <c r="F12" s="5">
        <v>451.5</v>
      </c>
      <c r="G12" s="5">
        <v>415</v>
      </c>
      <c r="H12" s="5">
        <v>426</v>
      </c>
      <c r="I12" s="5">
        <v>468</v>
      </c>
      <c r="J12" s="5">
        <v>503</v>
      </c>
      <c r="K12" s="5">
        <v>512</v>
      </c>
      <c r="L12" s="5">
        <f t="shared" si="0"/>
        <v>3237.5</v>
      </c>
      <c r="M12" s="5">
        <v>2822.5</v>
      </c>
    </row>
    <row r="13" spans="1:13">
      <c r="A13" s="1">
        <v>7</v>
      </c>
      <c r="B13" s="1" t="s">
        <v>138</v>
      </c>
      <c r="C13" s="1" t="s">
        <v>9</v>
      </c>
      <c r="D13" s="1" t="s">
        <v>4</v>
      </c>
      <c r="E13" s="5">
        <v>462</v>
      </c>
      <c r="F13" s="5">
        <v>500.5</v>
      </c>
      <c r="G13" s="5">
        <v>420</v>
      </c>
      <c r="H13" s="5">
        <v>411</v>
      </c>
      <c r="I13" s="5">
        <v>448</v>
      </c>
      <c r="J13" s="5">
        <v>491</v>
      </c>
      <c r="K13" s="5">
        <v>385</v>
      </c>
      <c r="L13" s="5">
        <f t="shared" si="0"/>
        <v>3117.5</v>
      </c>
      <c r="M13" s="5">
        <v>2732.5</v>
      </c>
    </row>
    <row r="14" spans="1:13">
      <c r="A14" s="1">
        <v>8</v>
      </c>
      <c r="B14" s="1" t="s">
        <v>132</v>
      </c>
      <c r="C14" s="1" t="s">
        <v>260</v>
      </c>
      <c r="D14" s="1" t="s">
        <v>188</v>
      </c>
      <c r="E14" s="5">
        <v>350</v>
      </c>
      <c r="F14" s="5">
        <v>475.5</v>
      </c>
      <c r="G14" s="5">
        <v>390</v>
      </c>
      <c r="H14" s="5">
        <v>483</v>
      </c>
      <c r="I14" s="5">
        <v>344</v>
      </c>
      <c r="J14" s="5">
        <v>458</v>
      </c>
      <c r="K14" s="5">
        <v>474</v>
      </c>
      <c r="L14" s="5">
        <f t="shared" si="0"/>
        <v>2974.5</v>
      </c>
      <c r="M14" s="5">
        <v>2630.5</v>
      </c>
    </row>
    <row r="15" spans="1:13">
      <c r="A15" s="1">
        <v>9</v>
      </c>
      <c r="B15" s="1" t="s">
        <v>136</v>
      </c>
      <c r="C15" s="1" t="s">
        <v>36</v>
      </c>
      <c r="D15" s="1" t="s">
        <v>255</v>
      </c>
      <c r="E15" s="5">
        <v>450</v>
      </c>
      <c r="F15" s="5">
        <v>429</v>
      </c>
      <c r="G15" s="5">
        <v>403</v>
      </c>
      <c r="H15" s="5">
        <v>341</v>
      </c>
      <c r="I15" s="5">
        <v>432</v>
      </c>
      <c r="J15" s="5">
        <v>477</v>
      </c>
      <c r="K15" s="5">
        <v>432</v>
      </c>
      <c r="L15" s="5">
        <f t="shared" si="0"/>
        <v>2964</v>
      </c>
      <c r="M15" s="5">
        <v>2623</v>
      </c>
    </row>
    <row r="16" spans="1:13">
      <c r="A16" s="1">
        <v>10</v>
      </c>
      <c r="B16" s="1" t="s">
        <v>129</v>
      </c>
      <c r="C16" s="1" t="s">
        <v>10</v>
      </c>
      <c r="D16" s="1" t="s">
        <v>261</v>
      </c>
      <c r="E16" s="5">
        <v>419</v>
      </c>
      <c r="F16" s="5">
        <v>500.5</v>
      </c>
      <c r="G16" s="5">
        <v>389</v>
      </c>
      <c r="H16" s="5">
        <v>392</v>
      </c>
      <c r="I16" s="5">
        <v>342</v>
      </c>
      <c r="J16" s="5">
        <v>482</v>
      </c>
      <c r="K16" s="5">
        <v>417</v>
      </c>
      <c r="L16" s="5">
        <f t="shared" si="0"/>
        <v>2941.5</v>
      </c>
      <c r="M16" s="5">
        <v>2599.5</v>
      </c>
    </row>
    <row r="17" spans="1:13">
      <c r="A17" s="1">
        <v>11</v>
      </c>
      <c r="B17" s="1" t="s">
        <v>142</v>
      </c>
      <c r="C17" s="1" t="s">
        <v>36</v>
      </c>
      <c r="D17" s="1" t="s">
        <v>255</v>
      </c>
      <c r="E17" s="5">
        <v>417</v>
      </c>
      <c r="F17" s="5">
        <v>401.5</v>
      </c>
      <c r="G17" s="5">
        <v>396</v>
      </c>
      <c r="H17" s="5">
        <v>438</v>
      </c>
      <c r="I17" s="5">
        <v>381</v>
      </c>
      <c r="J17" s="5">
        <v>468</v>
      </c>
      <c r="K17" s="5">
        <v>439</v>
      </c>
      <c r="L17" s="5">
        <f t="shared" si="0"/>
        <v>2940.5</v>
      </c>
      <c r="M17" s="5">
        <v>2559.5</v>
      </c>
    </row>
    <row r="18" spans="1:13">
      <c r="A18" s="1">
        <v>12</v>
      </c>
      <c r="B18" s="1" t="s">
        <v>151</v>
      </c>
      <c r="C18" s="1" t="s">
        <v>260</v>
      </c>
      <c r="D18" s="1" t="s">
        <v>188</v>
      </c>
      <c r="E18" s="5">
        <v>388</v>
      </c>
      <c r="F18" s="5">
        <v>335</v>
      </c>
      <c r="G18" s="5">
        <v>398</v>
      </c>
      <c r="H18" s="5">
        <v>464</v>
      </c>
      <c r="I18" s="5">
        <v>338</v>
      </c>
      <c r="J18" s="5">
        <v>413</v>
      </c>
      <c r="K18" s="5">
        <v>412</v>
      </c>
      <c r="L18" s="5">
        <f t="shared" si="0"/>
        <v>2748</v>
      </c>
      <c r="M18" s="5">
        <v>2413</v>
      </c>
    </row>
    <row r="19" spans="1:13">
      <c r="A19" s="1">
        <v>13</v>
      </c>
      <c r="B19" s="1" t="s">
        <v>147</v>
      </c>
      <c r="C19" s="1" t="s">
        <v>36</v>
      </c>
      <c r="D19" s="1" t="s">
        <v>255</v>
      </c>
      <c r="E19" s="5">
        <v>384</v>
      </c>
      <c r="F19" s="5">
        <v>374.5</v>
      </c>
      <c r="G19" s="5">
        <v>347</v>
      </c>
      <c r="H19" s="5">
        <v>398</v>
      </c>
      <c r="I19" s="5">
        <v>359</v>
      </c>
      <c r="J19" s="5">
        <v>426</v>
      </c>
      <c r="K19" s="5">
        <v>427</v>
      </c>
      <c r="L19" s="5">
        <f t="shared" si="0"/>
        <v>2715.5</v>
      </c>
      <c r="M19" s="5">
        <v>2368.5</v>
      </c>
    </row>
    <row r="20" spans="1:13">
      <c r="A20" s="1">
        <v>14</v>
      </c>
      <c r="B20" s="1" t="s">
        <v>137</v>
      </c>
      <c r="C20" s="1" t="s">
        <v>28</v>
      </c>
      <c r="D20" s="1" t="s">
        <v>3</v>
      </c>
      <c r="E20" s="5">
        <v>410</v>
      </c>
      <c r="F20" s="5">
        <v>420.5</v>
      </c>
      <c r="G20" s="5">
        <v>413</v>
      </c>
      <c r="H20" s="5">
        <v>368</v>
      </c>
      <c r="I20" s="5">
        <v>366</v>
      </c>
      <c r="J20" s="5"/>
      <c r="K20" s="5">
        <v>373</v>
      </c>
      <c r="L20" s="5">
        <f t="shared" si="0"/>
        <v>2350.5</v>
      </c>
      <c r="M20" s="5">
        <v>2350.5</v>
      </c>
    </row>
    <row r="21" spans="1:13">
      <c r="A21" s="1">
        <v>15</v>
      </c>
      <c r="B21" s="1" t="s">
        <v>140</v>
      </c>
      <c r="C21" s="1" t="s">
        <v>7</v>
      </c>
      <c r="D21" s="1" t="s">
        <v>16</v>
      </c>
      <c r="E21" s="5">
        <v>335</v>
      </c>
      <c r="F21" s="5">
        <v>410</v>
      </c>
      <c r="G21" s="5">
        <v>349</v>
      </c>
      <c r="H21" s="5">
        <v>351</v>
      </c>
      <c r="I21" s="5">
        <v>321</v>
      </c>
      <c r="J21" s="5">
        <v>465</v>
      </c>
      <c r="K21" s="5">
        <v>423</v>
      </c>
      <c r="L21" s="5">
        <f t="shared" si="0"/>
        <v>2654</v>
      </c>
      <c r="M21" s="5">
        <v>2333</v>
      </c>
    </row>
    <row r="22" spans="1:13">
      <c r="A22" s="1">
        <v>16</v>
      </c>
      <c r="B22" s="1" t="s">
        <v>143</v>
      </c>
      <c r="C22" s="1" t="s">
        <v>9</v>
      </c>
      <c r="D22" s="1" t="s">
        <v>4</v>
      </c>
      <c r="E22" s="5">
        <v>345</v>
      </c>
      <c r="F22" s="5">
        <v>398</v>
      </c>
      <c r="G22" s="5">
        <v>332</v>
      </c>
      <c r="H22" s="5">
        <v>389</v>
      </c>
      <c r="I22" s="5">
        <v>264</v>
      </c>
      <c r="J22" s="5">
        <v>413</v>
      </c>
      <c r="K22" s="5">
        <v>389</v>
      </c>
      <c r="L22" s="5">
        <f t="shared" si="0"/>
        <v>2530</v>
      </c>
      <c r="M22" s="5">
        <v>2266</v>
      </c>
    </row>
    <row r="23" spans="1:13">
      <c r="A23" s="1">
        <v>17</v>
      </c>
      <c r="B23" s="1" t="s">
        <v>146</v>
      </c>
      <c r="C23" s="1" t="s">
        <v>7</v>
      </c>
      <c r="D23" s="1" t="s">
        <v>16</v>
      </c>
      <c r="E23" s="5">
        <v>333</v>
      </c>
      <c r="F23" s="5">
        <v>381</v>
      </c>
      <c r="G23" s="5">
        <v>348</v>
      </c>
      <c r="H23" s="5">
        <v>391</v>
      </c>
      <c r="I23" s="5">
        <v>303</v>
      </c>
      <c r="J23" s="5">
        <v>415</v>
      </c>
      <c r="K23" s="5">
        <v>368</v>
      </c>
      <c r="L23" s="5">
        <f t="shared" si="0"/>
        <v>2539</v>
      </c>
      <c r="M23" s="5">
        <v>2236</v>
      </c>
    </row>
    <row r="24" spans="1:13">
      <c r="A24" s="1">
        <v>18</v>
      </c>
      <c r="B24" s="1" t="s">
        <v>145</v>
      </c>
      <c r="C24" s="1" t="s">
        <v>9</v>
      </c>
      <c r="D24" s="1" t="s">
        <v>4</v>
      </c>
      <c r="E24" s="5">
        <v>356</v>
      </c>
      <c r="F24" s="5">
        <v>390</v>
      </c>
      <c r="G24" s="5">
        <v>310</v>
      </c>
      <c r="H24" s="5">
        <v>356</v>
      </c>
      <c r="I24" s="5"/>
      <c r="J24" s="5">
        <v>406</v>
      </c>
      <c r="K24" s="5">
        <v>352</v>
      </c>
      <c r="L24" s="5">
        <f t="shared" si="0"/>
        <v>2170</v>
      </c>
      <c r="M24" s="5">
        <v>2170</v>
      </c>
    </row>
    <row r="25" spans="1:13">
      <c r="A25" s="1">
        <v>19</v>
      </c>
      <c r="B25" s="1" t="s">
        <v>285</v>
      </c>
      <c r="C25" s="1" t="s">
        <v>259</v>
      </c>
      <c r="D25" s="1" t="s">
        <v>4</v>
      </c>
      <c r="E25" s="5">
        <v>499</v>
      </c>
      <c r="F25" s="5"/>
      <c r="G25" s="5"/>
      <c r="H25" s="5"/>
      <c r="I25" s="5">
        <v>472</v>
      </c>
      <c r="J25" s="5">
        <v>553</v>
      </c>
      <c r="K25" s="5">
        <v>524</v>
      </c>
      <c r="L25" s="5">
        <f t="shared" si="0"/>
        <v>2048</v>
      </c>
      <c r="M25" s="5">
        <f>SUM(L25)</f>
        <v>2048</v>
      </c>
    </row>
    <row r="26" spans="1:13">
      <c r="A26" s="1">
        <v>20</v>
      </c>
      <c r="B26" s="1" t="s">
        <v>152</v>
      </c>
      <c r="C26" s="1" t="s">
        <v>28</v>
      </c>
      <c r="D26" s="1" t="s">
        <v>3</v>
      </c>
      <c r="E26" s="5">
        <v>351</v>
      </c>
      <c r="F26" s="5">
        <v>324.5</v>
      </c>
      <c r="G26" s="5">
        <v>338</v>
      </c>
      <c r="H26" s="5">
        <v>298</v>
      </c>
      <c r="I26" s="5">
        <v>320</v>
      </c>
      <c r="J26" s="5"/>
      <c r="K26" s="5">
        <v>327</v>
      </c>
      <c r="L26" s="5">
        <f t="shared" si="0"/>
        <v>1958.5</v>
      </c>
      <c r="M26" s="5">
        <v>1958.5</v>
      </c>
    </row>
    <row r="27" spans="1:13">
      <c r="A27" s="1">
        <v>21</v>
      </c>
      <c r="B27" s="1" t="s">
        <v>131</v>
      </c>
      <c r="C27" s="1" t="s">
        <v>17</v>
      </c>
      <c r="D27" s="1" t="s">
        <v>18</v>
      </c>
      <c r="E27" s="5"/>
      <c r="F27" s="5">
        <v>494.5</v>
      </c>
      <c r="G27" s="5"/>
      <c r="H27" s="5">
        <v>535</v>
      </c>
      <c r="I27" s="5"/>
      <c r="J27" s="5">
        <v>474</v>
      </c>
      <c r="K27" s="5">
        <v>437</v>
      </c>
      <c r="L27" s="5">
        <f t="shared" si="0"/>
        <v>1940.5</v>
      </c>
      <c r="M27" s="5">
        <v>1940.5</v>
      </c>
    </row>
    <row r="28" spans="1:13">
      <c r="A28" s="1">
        <v>22</v>
      </c>
      <c r="B28" s="1" t="s">
        <v>148</v>
      </c>
      <c r="C28" s="1" t="s">
        <v>28</v>
      </c>
      <c r="D28" s="1" t="s">
        <v>3</v>
      </c>
      <c r="E28" s="5">
        <v>349</v>
      </c>
      <c r="F28" s="5">
        <v>369</v>
      </c>
      <c r="G28" s="5"/>
      <c r="H28" s="5">
        <v>398</v>
      </c>
      <c r="I28" s="5">
        <v>329</v>
      </c>
      <c r="J28" s="5"/>
      <c r="K28" s="5">
        <v>380</v>
      </c>
      <c r="L28" s="5">
        <f t="shared" si="0"/>
        <v>1825</v>
      </c>
      <c r="M28" s="5">
        <v>1825</v>
      </c>
    </row>
    <row r="29" spans="1:13">
      <c r="A29" s="1">
        <v>23</v>
      </c>
      <c r="B29" s="1" t="s">
        <v>135</v>
      </c>
      <c r="C29" s="1" t="s">
        <v>17</v>
      </c>
      <c r="D29" s="1" t="s">
        <v>18</v>
      </c>
      <c r="E29" s="5"/>
      <c r="F29" s="5">
        <v>434.5</v>
      </c>
      <c r="G29" s="5"/>
      <c r="H29" s="5">
        <v>473</v>
      </c>
      <c r="I29" s="5"/>
      <c r="J29" s="5">
        <v>423</v>
      </c>
      <c r="K29" s="5">
        <v>454</v>
      </c>
      <c r="L29" s="5">
        <f t="shared" si="0"/>
        <v>1784.5</v>
      </c>
      <c r="M29" s="5">
        <v>1784.5</v>
      </c>
    </row>
    <row r="30" spans="1:13">
      <c r="A30" s="1">
        <v>24</v>
      </c>
      <c r="B30" s="1" t="s">
        <v>155</v>
      </c>
      <c r="C30" s="1" t="s">
        <v>7</v>
      </c>
      <c r="D30" s="1" t="s">
        <v>16</v>
      </c>
      <c r="E30" s="5">
        <v>378</v>
      </c>
      <c r="F30" s="5">
        <v>308</v>
      </c>
      <c r="G30" s="5"/>
      <c r="H30" s="5">
        <v>306</v>
      </c>
      <c r="I30" s="5"/>
      <c r="J30" s="5">
        <v>418</v>
      </c>
      <c r="K30" s="5">
        <v>342</v>
      </c>
      <c r="L30" s="5">
        <f t="shared" si="0"/>
        <v>1752</v>
      </c>
      <c r="M30" s="5">
        <v>1752</v>
      </c>
    </row>
    <row r="31" spans="1:13">
      <c r="A31" s="1">
        <v>25</v>
      </c>
      <c r="B31" s="1" t="s">
        <v>141</v>
      </c>
      <c r="C31" s="1" t="s">
        <v>17</v>
      </c>
      <c r="D31" s="1" t="s">
        <v>18</v>
      </c>
      <c r="E31" s="5"/>
      <c r="F31" s="5">
        <v>409.5</v>
      </c>
      <c r="G31" s="5"/>
      <c r="H31" s="5">
        <v>444</v>
      </c>
      <c r="I31" s="5"/>
      <c r="J31" s="5">
        <v>425</v>
      </c>
      <c r="K31" s="5">
        <v>443</v>
      </c>
      <c r="L31" s="5">
        <f t="shared" si="0"/>
        <v>1721.5</v>
      </c>
      <c r="M31" s="5">
        <v>1721.5</v>
      </c>
    </row>
    <row r="32" spans="1:13">
      <c r="A32" s="1">
        <v>26</v>
      </c>
      <c r="B32" s="1" t="s">
        <v>144</v>
      </c>
      <c r="C32" s="1" t="s">
        <v>9</v>
      </c>
      <c r="D32" s="1" t="s">
        <v>4</v>
      </c>
      <c r="E32" s="5">
        <v>352</v>
      </c>
      <c r="F32" s="5">
        <v>392.5</v>
      </c>
      <c r="G32" s="5">
        <v>328</v>
      </c>
      <c r="H32" s="5"/>
      <c r="I32" s="5">
        <v>330</v>
      </c>
      <c r="J32" s="5"/>
      <c r="K32" s="5">
        <v>306</v>
      </c>
      <c r="L32" s="5">
        <f t="shared" si="0"/>
        <v>1708.5</v>
      </c>
      <c r="M32" s="5">
        <v>1708.5</v>
      </c>
    </row>
    <row r="33" spans="1:13">
      <c r="A33" s="1">
        <v>27</v>
      </c>
      <c r="B33" s="1" t="s">
        <v>154</v>
      </c>
      <c r="C33" s="1" t="s">
        <v>259</v>
      </c>
      <c r="D33" s="1" t="s">
        <v>4</v>
      </c>
      <c r="E33" s="5">
        <v>324</v>
      </c>
      <c r="F33" s="5">
        <v>322</v>
      </c>
      <c r="G33" s="5">
        <v>340</v>
      </c>
      <c r="H33" s="5">
        <v>360</v>
      </c>
      <c r="I33" s="5"/>
      <c r="J33" s="5">
        <v>351</v>
      </c>
      <c r="K33" s="5"/>
      <c r="L33" s="5">
        <f t="shared" si="0"/>
        <v>1697</v>
      </c>
      <c r="M33" s="5">
        <v>1697</v>
      </c>
    </row>
    <row r="34" spans="1:13">
      <c r="A34" s="1">
        <v>28</v>
      </c>
      <c r="B34" s="1" t="s">
        <v>159</v>
      </c>
      <c r="C34" s="1" t="s">
        <v>36</v>
      </c>
      <c r="D34" s="1" t="s">
        <v>255</v>
      </c>
      <c r="E34" s="5">
        <v>261</v>
      </c>
      <c r="F34" s="5">
        <v>296.5</v>
      </c>
      <c r="G34" s="5"/>
      <c r="H34" s="5">
        <v>327</v>
      </c>
      <c r="I34" s="5">
        <v>188</v>
      </c>
      <c r="J34" s="5">
        <v>318</v>
      </c>
      <c r="K34" s="5">
        <v>298</v>
      </c>
      <c r="L34" s="5">
        <f t="shared" si="0"/>
        <v>1688.5</v>
      </c>
      <c r="M34" s="5">
        <v>1688.5</v>
      </c>
    </row>
    <row r="35" spans="1:13">
      <c r="A35" s="1">
        <v>29</v>
      </c>
      <c r="B35" s="1" t="s">
        <v>133</v>
      </c>
      <c r="C35" s="1" t="s">
        <v>9</v>
      </c>
      <c r="D35" s="1" t="s">
        <v>4</v>
      </c>
      <c r="E35" s="5"/>
      <c r="F35" s="5">
        <v>457</v>
      </c>
      <c r="G35" s="5">
        <v>435</v>
      </c>
      <c r="H35" s="5"/>
      <c r="I35" s="5"/>
      <c r="J35" s="5">
        <v>503</v>
      </c>
      <c r="K35" s="5"/>
      <c r="L35" s="5">
        <f t="shared" si="0"/>
        <v>1395</v>
      </c>
      <c r="M35" s="5">
        <v>1395</v>
      </c>
    </row>
    <row r="36" spans="1:13">
      <c r="A36" s="1">
        <v>30</v>
      </c>
      <c r="B36" s="1" t="s">
        <v>156</v>
      </c>
      <c r="C36" s="1" t="s">
        <v>7</v>
      </c>
      <c r="D36" s="1" t="s">
        <v>16</v>
      </c>
      <c r="E36" s="5">
        <v>347</v>
      </c>
      <c r="F36" s="5">
        <v>305.5</v>
      </c>
      <c r="G36" s="5"/>
      <c r="H36" s="5">
        <v>267</v>
      </c>
      <c r="I36" s="5"/>
      <c r="J36" s="5">
        <v>387</v>
      </c>
      <c r="K36" s="5"/>
      <c r="L36" s="5">
        <f t="shared" si="0"/>
        <v>1306.5</v>
      </c>
      <c r="M36" s="5">
        <v>1306.5</v>
      </c>
    </row>
    <row r="37" spans="1:13">
      <c r="A37" s="1">
        <v>31</v>
      </c>
      <c r="B37" s="1" t="s">
        <v>160</v>
      </c>
      <c r="C37" s="1" t="s">
        <v>17</v>
      </c>
      <c r="D37" s="1" t="s">
        <v>18</v>
      </c>
      <c r="E37" s="5"/>
      <c r="F37" s="5">
        <v>281.5</v>
      </c>
      <c r="G37" s="5"/>
      <c r="H37" s="5">
        <v>326</v>
      </c>
      <c r="I37" s="5"/>
      <c r="J37" s="5">
        <v>334</v>
      </c>
      <c r="K37" s="5">
        <v>334</v>
      </c>
      <c r="L37" s="5">
        <f t="shared" si="0"/>
        <v>1275.5</v>
      </c>
      <c r="M37" s="5">
        <v>1275.5</v>
      </c>
    </row>
    <row r="38" spans="1:13">
      <c r="A38" s="1">
        <v>32</v>
      </c>
      <c r="B38" s="1" t="s">
        <v>150</v>
      </c>
      <c r="C38" s="1" t="s">
        <v>28</v>
      </c>
      <c r="D38" s="1" t="s">
        <v>3</v>
      </c>
      <c r="E38" s="5"/>
      <c r="F38" s="5">
        <v>341</v>
      </c>
      <c r="G38" s="5">
        <v>323</v>
      </c>
      <c r="H38" s="5">
        <v>320</v>
      </c>
      <c r="I38" s="5">
        <v>215</v>
      </c>
      <c r="J38" s="5"/>
      <c r="K38" s="5"/>
      <c r="L38" s="5">
        <f t="shared" si="0"/>
        <v>1199</v>
      </c>
      <c r="M38" s="5">
        <v>1199</v>
      </c>
    </row>
    <row r="39" spans="1:13">
      <c r="A39" s="1">
        <v>33</v>
      </c>
      <c r="B39" s="1" t="s">
        <v>278</v>
      </c>
      <c r="C39" s="1" t="s">
        <v>36</v>
      </c>
      <c r="D39" s="1" t="s">
        <v>255</v>
      </c>
      <c r="E39" s="5">
        <v>430</v>
      </c>
      <c r="F39" s="5"/>
      <c r="G39" s="5"/>
      <c r="H39" s="5">
        <v>381</v>
      </c>
      <c r="I39" s="5">
        <v>385</v>
      </c>
      <c r="J39" s="5"/>
      <c r="K39" s="5"/>
      <c r="L39" s="5">
        <v>1196</v>
      </c>
      <c r="M39" s="5">
        <v>1196</v>
      </c>
    </row>
    <row r="40" spans="1:13">
      <c r="A40" s="1">
        <v>34</v>
      </c>
      <c r="B40" s="1" t="s">
        <v>271</v>
      </c>
      <c r="C40" s="1" t="s">
        <v>28</v>
      </c>
      <c r="D40" s="1" t="s">
        <v>3</v>
      </c>
      <c r="E40" s="5">
        <v>270</v>
      </c>
      <c r="F40" s="5">
        <v>318</v>
      </c>
      <c r="G40" s="5"/>
      <c r="H40" s="5">
        <v>264</v>
      </c>
      <c r="I40" s="5">
        <v>247</v>
      </c>
      <c r="J40" s="5"/>
      <c r="K40" s="5"/>
      <c r="L40" s="5">
        <f t="shared" ref="L40:L46" si="1">SUM(E40:K40)</f>
        <v>1099</v>
      </c>
      <c r="M40" s="5">
        <v>1099</v>
      </c>
    </row>
    <row r="41" spans="1:13">
      <c r="A41" s="1">
        <v>35</v>
      </c>
      <c r="B41" s="1" t="s">
        <v>153</v>
      </c>
      <c r="C41" s="1" t="s">
        <v>10</v>
      </c>
      <c r="D41" s="1" t="s">
        <v>261</v>
      </c>
      <c r="E41" s="5"/>
      <c r="F41" s="5">
        <v>322.5</v>
      </c>
      <c r="G41" s="5"/>
      <c r="H41" s="5">
        <v>338</v>
      </c>
      <c r="I41" s="5"/>
      <c r="J41" s="5">
        <v>379</v>
      </c>
      <c r="K41" s="5"/>
      <c r="L41" s="5">
        <f t="shared" si="1"/>
        <v>1039.5</v>
      </c>
      <c r="M41" s="5">
        <v>1039.5</v>
      </c>
    </row>
    <row r="42" spans="1:13">
      <c r="A42" s="1">
        <v>36</v>
      </c>
      <c r="B42" s="1" t="s">
        <v>149</v>
      </c>
      <c r="C42" s="1"/>
      <c r="D42" s="1" t="s">
        <v>43</v>
      </c>
      <c r="E42" s="5"/>
      <c r="F42" s="5">
        <v>360</v>
      </c>
      <c r="G42" s="5">
        <v>348</v>
      </c>
      <c r="H42" s="5"/>
      <c r="I42" s="5">
        <v>312</v>
      </c>
      <c r="J42" s="5"/>
      <c r="K42" s="5"/>
      <c r="L42" s="5">
        <f t="shared" si="1"/>
        <v>1020</v>
      </c>
      <c r="M42" s="5">
        <v>1020</v>
      </c>
    </row>
    <row r="43" spans="1:13">
      <c r="A43" s="1">
        <v>37</v>
      </c>
      <c r="B43" s="1" t="s">
        <v>157</v>
      </c>
      <c r="C43" s="1" t="s">
        <v>17</v>
      </c>
      <c r="D43" s="1" t="s">
        <v>18</v>
      </c>
      <c r="E43" s="5"/>
      <c r="F43" s="5">
        <v>300.5</v>
      </c>
      <c r="G43" s="5"/>
      <c r="H43" s="5">
        <v>273</v>
      </c>
      <c r="I43" s="5"/>
      <c r="J43" s="5">
        <v>342</v>
      </c>
      <c r="K43" s="5"/>
      <c r="L43" s="5">
        <f t="shared" si="1"/>
        <v>915.5</v>
      </c>
      <c r="M43" s="5">
        <v>915.5</v>
      </c>
    </row>
    <row r="44" spans="1:13">
      <c r="A44" s="1">
        <v>38</v>
      </c>
      <c r="B44" s="1" t="s">
        <v>158</v>
      </c>
      <c r="C44" s="1" t="s">
        <v>10</v>
      </c>
      <c r="D44" s="1" t="s">
        <v>261</v>
      </c>
      <c r="E44" s="5"/>
      <c r="F44" s="5">
        <v>298</v>
      </c>
      <c r="G44" s="5"/>
      <c r="H44" s="5">
        <v>219</v>
      </c>
      <c r="I44" s="5"/>
      <c r="J44" s="5">
        <v>342</v>
      </c>
      <c r="K44" s="5"/>
      <c r="L44" s="5">
        <f t="shared" si="1"/>
        <v>859</v>
      </c>
      <c r="M44" s="5">
        <v>859</v>
      </c>
    </row>
    <row r="45" spans="1:13">
      <c r="A45" s="1">
        <v>39</v>
      </c>
      <c r="B45" s="1" t="s">
        <v>139</v>
      </c>
      <c r="C45" s="1" t="s">
        <v>259</v>
      </c>
      <c r="D45" s="1" t="s">
        <v>4</v>
      </c>
      <c r="E45" s="5">
        <v>388</v>
      </c>
      <c r="F45" s="5">
        <v>412.5</v>
      </c>
      <c r="G45" s="5"/>
      <c r="H45" s="5"/>
      <c r="I45" s="5"/>
      <c r="J45" s="5"/>
      <c r="K45" s="5"/>
      <c r="L45" s="5">
        <f t="shared" si="1"/>
        <v>800.5</v>
      </c>
      <c r="M45" s="5">
        <v>800.5</v>
      </c>
    </row>
    <row r="46" spans="1:13">
      <c r="A46" s="1">
        <v>40</v>
      </c>
      <c r="B46" s="1" t="s">
        <v>243</v>
      </c>
      <c r="C46" s="1" t="s">
        <v>28</v>
      </c>
      <c r="D46" s="1" t="s">
        <v>3</v>
      </c>
      <c r="E46" s="5"/>
      <c r="F46" s="5"/>
      <c r="G46" s="5">
        <v>310</v>
      </c>
      <c r="H46" s="5">
        <v>245</v>
      </c>
      <c r="I46" s="5"/>
      <c r="J46" s="5"/>
      <c r="K46" s="5"/>
      <c r="L46" s="5">
        <f t="shared" si="1"/>
        <v>555</v>
      </c>
      <c r="M46" s="5">
        <v>555</v>
      </c>
    </row>
  </sheetData>
  <mergeCells count="1">
    <mergeCell ref="A1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topLeftCell="A6" zoomScaleNormal="100" workbookViewId="0">
      <selection activeCell="E4" sqref="E4:M5"/>
    </sheetView>
  </sheetViews>
  <sheetFormatPr defaultRowHeight="15"/>
  <cols>
    <col min="1" max="1" width="3.85546875" customWidth="1"/>
    <col min="2" max="2" width="27.42578125" customWidth="1"/>
    <col min="3" max="3" width="13.85546875" customWidth="1"/>
    <col min="4" max="4" width="15.42578125" customWidth="1"/>
    <col min="5" max="5" width="13.5703125" style="6" customWidth="1"/>
    <col min="6" max="6" width="14.85546875" style="6" customWidth="1"/>
    <col min="7" max="7" width="13" style="6" customWidth="1"/>
    <col min="8" max="8" width="11.85546875" style="6" customWidth="1"/>
    <col min="9" max="9" width="14.5703125" style="6" customWidth="1"/>
    <col min="10" max="10" width="8.7109375" style="6" customWidth="1"/>
    <col min="11" max="11" width="8.85546875" style="6" customWidth="1"/>
    <col min="12" max="12" width="17" style="6" customWidth="1"/>
    <col min="13" max="13" width="21" style="6" customWidth="1"/>
  </cols>
  <sheetData>
    <row r="1" spans="1:13">
      <c r="A1" s="9" t="s">
        <v>266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ht="18.75">
      <c r="A3" s="1"/>
      <c r="B3" s="2" t="s">
        <v>0</v>
      </c>
      <c r="C3" s="3" t="s">
        <v>262</v>
      </c>
      <c r="D3" s="3" t="s">
        <v>15</v>
      </c>
      <c r="E3" s="2" t="s">
        <v>1</v>
      </c>
      <c r="F3" s="2" t="s">
        <v>2</v>
      </c>
      <c r="G3" s="2" t="s">
        <v>241</v>
      </c>
      <c r="H3" s="2" t="s">
        <v>263</v>
      </c>
      <c r="I3" s="2" t="s">
        <v>274</v>
      </c>
      <c r="J3" s="2" t="s">
        <v>279</v>
      </c>
      <c r="K3" s="2" t="s">
        <v>280</v>
      </c>
      <c r="L3" s="2" t="s">
        <v>282</v>
      </c>
      <c r="M3" s="2" t="s">
        <v>284</v>
      </c>
    </row>
    <row r="4" spans="1:13">
      <c r="A4" s="1"/>
      <c r="B4" s="1"/>
      <c r="C4" s="1"/>
      <c r="D4" s="1"/>
      <c r="E4" s="8" t="s">
        <v>3</v>
      </c>
      <c r="F4" s="8" t="s">
        <v>4</v>
      </c>
      <c r="G4" s="8" t="s">
        <v>4</v>
      </c>
      <c r="H4" s="8" t="s">
        <v>18</v>
      </c>
      <c r="I4" s="8" t="s">
        <v>3</v>
      </c>
      <c r="J4" s="8" t="s">
        <v>16</v>
      </c>
      <c r="K4" s="8" t="s">
        <v>188</v>
      </c>
      <c r="L4" s="8" t="s">
        <v>283</v>
      </c>
      <c r="M4" s="8" t="s">
        <v>281</v>
      </c>
    </row>
    <row r="5" spans="1:13">
      <c r="A5" s="1"/>
      <c r="B5" s="1"/>
      <c r="C5" s="1"/>
      <c r="D5" s="1"/>
      <c r="E5" s="8" t="s">
        <v>5</v>
      </c>
      <c r="F5" s="8" t="s">
        <v>6</v>
      </c>
      <c r="G5" s="8" t="s">
        <v>242</v>
      </c>
      <c r="H5" s="8" t="s">
        <v>264</v>
      </c>
      <c r="I5" s="8" t="s">
        <v>6</v>
      </c>
      <c r="J5" s="8">
        <v>100</v>
      </c>
      <c r="K5" s="8">
        <v>200</v>
      </c>
      <c r="L5" s="8"/>
      <c r="M5" s="8"/>
    </row>
    <row r="6" spans="1:13" ht="21">
      <c r="A6" s="1"/>
      <c r="B6" s="4" t="s">
        <v>161</v>
      </c>
      <c r="C6" s="1"/>
      <c r="D6" s="1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">
        <v>1</v>
      </c>
      <c r="B7" s="1" t="s">
        <v>162</v>
      </c>
      <c r="C7" s="1" t="s">
        <v>10</v>
      </c>
      <c r="D7" s="1" t="s">
        <v>261</v>
      </c>
      <c r="E7" s="5">
        <v>493</v>
      </c>
      <c r="F7" s="5">
        <v>542.5</v>
      </c>
      <c r="G7" s="5">
        <v>483</v>
      </c>
      <c r="H7" s="5"/>
      <c r="I7" s="5">
        <v>482</v>
      </c>
      <c r="J7" s="5">
        <v>508</v>
      </c>
      <c r="K7" s="5">
        <v>513</v>
      </c>
      <c r="L7" s="5">
        <f t="shared" ref="L7:L49" si="0">SUM(E7:K7)</f>
        <v>3021.5</v>
      </c>
      <c r="M7" s="5">
        <v>3021.5</v>
      </c>
    </row>
    <row r="8" spans="1:13">
      <c r="A8" s="1">
        <v>2</v>
      </c>
      <c r="B8" s="1" t="s">
        <v>164</v>
      </c>
      <c r="C8" s="1" t="s">
        <v>259</v>
      </c>
      <c r="D8" s="1" t="s">
        <v>4</v>
      </c>
      <c r="E8" s="5"/>
      <c r="F8" s="5">
        <v>516.5</v>
      </c>
      <c r="G8" s="5">
        <v>428</v>
      </c>
      <c r="H8" s="5">
        <v>486</v>
      </c>
      <c r="I8" s="5">
        <v>385</v>
      </c>
      <c r="J8" s="5">
        <v>550</v>
      </c>
      <c r="K8" s="5">
        <v>544</v>
      </c>
      <c r="L8" s="5">
        <f t="shared" si="0"/>
        <v>2909.5</v>
      </c>
      <c r="M8" s="5">
        <v>2909.5</v>
      </c>
    </row>
    <row r="9" spans="1:13">
      <c r="A9" s="1">
        <v>3</v>
      </c>
      <c r="B9" s="1" t="s">
        <v>163</v>
      </c>
      <c r="C9" s="1" t="s">
        <v>10</v>
      </c>
      <c r="D9" s="1" t="s">
        <v>261</v>
      </c>
      <c r="E9" s="5">
        <v>443</v>
      </c>
      <c r="F9" s="5">
        <v>517</v>
      </c>
      <c r="G9" s="5">
        <v>435</v>
      </c>
      <c r="H9" s="5">
        <v>439</v>
      </c>
      <c r="I9" s="5">
        <v>403</v>
      </c>
      <c r="J9" s="5">
        <v>552</v>
      </c>
      <c r="K9" s="5">
        <v>503</v>
      </c>
      <c r="L9" s="5">
        <f t="shared" si="0"/>
        <v>3292</v>
      </c>
      <c r="M9" s="5">
        <v>2889</v>
      </c>
    </row>
    <row r="10" spans="1:13">
      <c r="A10" s="1">
        <v>4</v>
      </c>
      <c r="B10" s="1" t="s">
        <v>166</v>
      </c>
      <c r="C10" s="1" t="s">
        <v>9</v>
      </c>
      <c r="D10" s="1" t="s">
        <v>4</v>
      </c>
      <c r="E10" s="5">
        <v>438</v>
      </c>
      <c r="F10" s="5">
        <v>429</v>
      </c>
      <c r="G10" s="5">
        <v>406</v>
      </c>
      <c r="H10" s="5">
        <v>413</v>
      </c>
      <c r="I10" s="5">
        <v>377</v>
      </c>
      <c r="J10" s="5">
        <v>454</v>
      </c>
      <c r="K10" s="5"/>
      <c r="L10" s="5">
        <f t="shared" si="0"/>
        <v>2517</v>
      </c>
      <c r="M10" s="5">
        <v>2517</v>
      </c>
    </row>
    <row r="11" spans="1:13">
      <c r="A11" s="1">
        <v>5</v>
      </c>
      <c r="B11" s="1" t="s">
        <v>174</v>
      </c>
      <c r="C11" s="1" t="s">
        <v>9</v>
      </c>
      <c r="D11" s="1" t="s">
        <v>4</v>
      </c>
      <c r="E11" s="5">
        <v>416</v>
      </c>
      <c r="F11" s="5">
        <v>374</v>
      </c>
      <c r="G11" s="5">
        <v>394</v>
      </c>
      <c r="H11" s="5">
        <v>402</v>
      </c>
      <c r="I11" s="5">
        <v>348</v>
      </c>
      <c r="J11" s="5">
        <v>421</v>
      </c>
      <c r="K11" s="5"/>
      <c r="L11" s="5">
        <f t="shared" si="0"/>
        <v>2355</v>
      </c>
      <c r="M11" s="5">
        <v>2355</v>
      </c>
    </row>
    <row r="12" spans="1:13">
      <c r="A12" s="1">
        <v>6</v>
      </c>
      <c r="B12" s="1" t="s">
        <v>183</v>
      </c>
      <c r="C12" s="1" t="s">
        <v>172</v>
      </c>
      <c r="D12" s="1" t="s">
        <v>173</v>
      </c>
      <c r="E12" s="5">
        <v>388</v>
      </c>
      <c r="F12" s="5">
        <v>352</v>
      </c>
      <c r="G12" s="5">
        <v>365</v>
      </c>
      <c r="H12" s="5">
        <v>328</v>
      </c>
      <c r="I12" s="5">
        <v>365</v>
      </c>
      <c r="J12" s="5">
        <v>446</v>
      </c>
      <c r="K12" s="5">
        <v>430</v>
      </c>
      <c r="L12" s="5">
        <f t="shared" si="0"/>
        <v>2674</v>
      </c>
      <c r="M12" s="5">
        <v>2346</v>
      </c>
    </row>
    <row r="13" spans="1:13">
      <c r="A13" s="1">
        <v>7</v>
      </c>
      <c r="B13" s="1" t="s">
        <v>176</v>
      </c>
      <c r="C13" s="1" t="s">
        <v>9</v>
      </c>
      <c r="D13" s="1" t="s">
        <v>4</v>
      </c>
      <c r="E13" s="5">
        <v>366</v>
      </c>
      <c r="F13" s="5">
        <v>370</v>
      </c>
      <c r="G13" s="5">
        <v>372</v>
      </c>
      <c r="H13" s="5">
        <v>337</v>
      </c>
      <c r="I13" s="5">
        <v>327</v>
      </c>
      <c r="J13" s="5">
        <v>423</v>
      </c>
      <c r="K13" s="5">
        <v>425</v>
      </c>
      <c r="L13" s="5">
        <f t="shared" si="0"/>
        <v>2620</v>
      </c>
      <c r="M13" s="5">
        <v>2293</v>
      </c>
    </row>
    <row r="14" spans="1:13">
      <c r="A14" s="1">
        <v>8</v>
      </c>
      <c r="B14" s="1" t="s">
        <v>169</v>
      </c>
      <c r="C14" s="1" t="s">
        <v>9</v>
      </c>
      <c r="D14" s="1" t="s">
        <v>4</v>
      </c>
      <c r="E14" s="5">
        <v>362</v>
      </c>
      <c r="F14" s="5">
        <v>387.5</v>
      </c>
      <c r="G14" s="5">
        <v>375</v>
      </c>
      <c r="H14" s="5">
        <v>410</v>
      </c>
      <c r="I14" s="5">
        <v>345</v>
      </c>
      <c r="J14" s="5">
        <v>380</v>
      </c>
      <c r="K14" s="5">
        <v>360</v>
      </c>
      <c r="L14" s="5">
        <f t="shared" si="0"/>
        <v>2619.5</v>
      </c>
      <c r="M14" s="5">
        <v>2274.5</v>
      </c>
    </row>
    <row r="15" spans="1:13">
      <c r="A15" s="1">
        <v>9</v>
      </c>
      <c r="B15" s="1" t="s">
        <v>178</v>
      </c>
      <c r="C15" s="1" t="s">
        <v>9</v>
      </c>
      <c r="D15" s="1" t="s">
        <v>4</v>
      </c>
      <c r="E15" s="5">
        <v>379</v>
      </c>
      <c r="F15" s="5">
        <v>360.5</v>
      </c>
      <c r="G15" s="5">
        <v>428</v>
      </c>
      <c r="H15" s="5"/>
      <c r="I15" s="5">
        <v>271</v>
      </c>
      <c r="J15" s="5">
        <v>413</v>
      </c>
      <c r="K15" s="5">
        <v>390</v>
      </c>
      <c r="L15" s="5">
        <f t="shared" si="0"/>
        <v>2241.5</v>
      </c>
      <c r="M15" s="5">
        <v>2241.5</v>
      </c>
    </row>
    <row r="16" spans="1:13">
      <c r="A16" s="1">
        <v>10</v>
      </c>
      <c r="B16" s="1" t="s">
        <v>165</v>
      </c>
      <c r="C16" s="1" t="s">
        <v>17</v>
      </c>
      <c r="D16" s="1" t="s">
        <v>18</v>
      </c>
      <c r="E16" s="5"/>
      <c r="F16" s="5">
        <v>455.5</v>
      </c>
      <c r="G16" s="5">
        <v>424</v>
      </c>
      <c r="H16" s="5">
        <v>478</v>
      </c>
      <c r="I16" s="5"/>
      <c r="J16" s="5">
        <v>451</v>
      </c>
      <c r="K16" s="5">
        <v>425</v>
      </c>
      <c r="L16" s="5">
        <f t="shared" si="0"/>
        <v>2233.5</v>
      </c>
      <c r="M16" s="5">
        <v>2235.5</v>
      </c>
    </row>
    <row r="17" spans="1:13">
      <c r="A17" s="1">
        <v>11</v>
      </c>
      <c r="B17" s="1" t="s">
        <v>177</v>
      </c>
      <c r="C17" s="1" t="s">
        <v>36</v>
      </c>
      <c r="D17" s="1" t="s">
        <v>255</v>
      </c>
      <c r="E17" s="5">
        <v>318</v>
      </c>
      <c r="F17" s="5">
        <v>365.5</v>
      </c>
      <c r="G17" s="5">
        <v>334</v>
      </c>
      <c r="H17" s="5">
        <v>362</v>
      </c>
      <c r="I17" s="5">
        <v>319</v>
      </c>
      <c r="J17" s="5">
        <v>400</v>
      </c>
      <c r="K17" s="5">
        <v>392</v>
      </c>
      <c r="L17" s="5">
        <f t="shared" si="0"/>
        <v>2490.5</v>
      </c>
      <c r="M17" s="5">
        <v>2172.5</v>
      </c>
    </row>
    <row r="18" spans="1:13">
      <c r="A18" s="1">
        <v>12</v>
      </c>
      <c r="B18" s="1" t="s">
        <v>168</v>
      </c>
      <c r="C18" s="1" t="s">
        <v>9</v>
      </c>
      <c r="D18" s="1" t="s">
        <v>4</v>
      </c>
      <c r="E18" s="5">
        <v>348</v>
      </c>
      <c r="F18" s="5">
        <v>388</v>
      </c>
      <c r="G18" s="5">
        <v>360</v>
      </c>
      <c r="H18" s="5">
        <v>356</v>
      </c>
      <c r="I18" s="5">
        <v>314</v>
      </c>
      <c r="J18" s="5">
        <v>366</v>
      </c>
      <c r="K18" s="5">
        <v>338</v>
      </c>
      <c r="L18" s="5">
        <f t="shared" si="0"/>
        <v>2470</v>
      </c>
      <c r="M18" s="5">
        <v>2156</v>
      </c>
    </row>
    <row r="19" spans="1:13">
      <c r="A19" s="1">
        <v>13</v>
      </c>
      <c r="B19" s="1" t="s">
        <v>175</v>
      </c>
      <c r="C19" s="1" t="s">
        <v>7</v>
      </c>
      <c r="D19" s="1" t="s">
        <v>16</v>
      </c>
      <c r="E19" s="5"/>
      <c r="F19" s="5">
        <v>370.5</v>
      </c>
      <c r="G19" s="5">
        <v>343</v>
      </c>
      <c r="H19" s="5">
        <v>355</v>
      </c>
      <c r="I19" s="5">
        <v>229</v>
      </c>
      <c r="J19" s="5">
        <v>435</v>
      </c>
      <c r="K19" s="5">
        <v>356</v>
      </c>
      <c r="L19" s="5">
        <f t="shared" si="0"/>
        <v>2088.5</v>
      </c>
      <c r="M19" s="5">
        <v>2088.5</v>
      </c>
    </row>
    <row r="20" spans="1:13">
      <c r="A20" s="1">
        <v>14</v>
      </c>
      <c r="B20" s="1" t="s">
        <v>181</v>
      </c>
      <c r="C20" s="1" t="s">
        <v>9</v>
      </c>
      <c r="D20" s="1" t="s">
        <v>4</v>
      </c>
      <c r="E20" s="5">
        <v>317</v>
      </c>
      <c r="F20" s="5">
        <v>358.5</v>
      </c>
      <c r="G20" s="5">
        <v>327</v>
      </c>
      <c r="H20" s="5">
        <v>365</v>
      </c>
      <c r="I20" s="5">
        <v>281</v>
      </c>
      <c r="J20" s="5">
        <v>366</v>
      </c>
      <c r="K20" s="5">
        <v>349</v>
      </c>
      <c r="L20" s="5">
        <f t="shared" si="0"/>
        <v>2363.5</v>
      </c>
      <c r="M20" s="5">
        <v>2082.5</v>
      </c>
    </row>
    <row r="21" spans="1:13">
      <c r="A21" s="1">
        <v>15</v>
      </c>
      <c r="B21" s="1" t="s">
        <v>180</v>
      </c>
      <c r="C21" s="1" t="s">
        <v>9</v>
      </c>
      <c r="D21" s="1" t="s">
        <v>4</v>
      </c>
      <c r="E21" s="5">
        <v>330</v>
      </c>
      <c r="F21" s="5">
        <v>359.5</v>
      </c>
      <c r="G21" s="5">
        <v>345</v>
      </c>
      <c r="H21" s="5">
        <v>375</v>
      </c>
      <c r="I21" s="5">
        <v>304</v>
      </c>
      <c r="J21" s="5">
        <v>362</v>
      </c>
      <c r="K21" s="5"/>
      <c r="L21" s="5">
        <f t="shared" si="0"/>
        <v>2075.5</v>
      </c>
      <c r="M21" s="5">
        <v>2075.5</v>
      </c>
    </row>
    <row r="22" spans="1:13">
      <c r="A22" s="1">
        <v>16</v>
      </c>
      <c r="B22" s="1" t="s">
        <v>272</v>
      </c>
      <c r="C22" s="1" t="s">
        <v>9</v>
      </c>
      <c r="D22" s="1" t="s">
        <v>4</v>
      </c>
      <c r="E22" s="5">
        <v>319</v>
      </c>
      <c r="F22" s="5">
        <v>352.5</v>
      </c>
      <c r="G22" s="5">
        <v>320</v>
      </c>
      <c r="H22" s="5"/>
      <c r="I22" s="5">
        <v>293</v>
      </c>
      <c r="J22" s="5">
        <v>382</v>
      </c>
      <c r="K22" s="5">
        <v>348</v>
      </c>
      <c r="L22" s="5">
        <f t="shared" si="0"/>
        <v>2014.5</v>
      </c>
      <c r="M22" s="5">
        <v>2014.5</v>
      </c>
    </row>
    <row r="23" spans="1:13">
      <c r="A23" s="1">
        <v>17</v>
      </c>
      <c r="B23" s="1" t="s">
        <v>171</v>
      </c>
      <c r="C23" s="1" t="s">
        <v>28</v>
      </c>
      <c r="D23" s="1" t="s">
        <v>3</v>
      </c>
      <c r="E23" s="5">
        <v>417</v>
      </c>
      <c r="F23" s="5">
        <v>382</v>
      </c>
      <c r="G23" s="5">
        <v>396</v>
      </c>
      <c r="H23" s="5">
        <v>391</v>
      </c>
      <c r="I23" s="5">
        <v>413</v>
      </c>
      <c r="J23" s="5"/>
      <c r="K23" s="5"/>
      <c r="L23" s="5">
        <f t="shared" si="0"/>
        <v>1999</v>
      </c>
      <c r="M23" s="5">
        <v>1999</v>
      </c>
    </row>
    <row r="24" spans="1:13">
      <c r="A24" s="1">
        <v>18</v>
      </c>
      <c r="B24" s="1" t="s">
        <v>192</v>
      </c>
      <c r="C24" s="1" t="s">
        <v>9</v>
      </c>
      <c r="D24" s="1" t="s">
        <v>4</v>
      </c>
      <c r="E24" s="5">
        <v>311</v>
      </c>
      <c r="F24" s="5">
        <v>321</v>
      </c>
      <c r="G24" s="5">
        <v>294</v>
      </c>
      <c r="H24" s="5">
        <v>279</v>
      </c>
      <c r="I24" s="5">
        <v>292</v>
      </c>
      <c r="J24" s="5">
        <v>356</v>
      </c>
      <c r="K24" s="5">
        <v>308</v>
      </c>
      <c r="L24" s="5">
        <f t="shared" si="0"/>
        <v>2161</v>
      </c>
      <c r="M24" s="5">
        <v>1882</v>
      </c>
    </row>
    <row r="25" spans="1:13">
      <c r="A25" s="1">
        <v>19</v>
      </c>
      <c r="B25" s="1" t="s">
        <v>187</v>
      </c>
      <c r="C25" s="1" t="s">
        <v>9</v>
      </c>
      <c r="D25" s="1" t="s">
        <v>4</v>
      </c>
      <c r="E25" s="5">
        <v>289</v>
      </c>
      <c r="F25" s="5">
        <v>341</v>
      </c>
      <c r="G25" s="5"/>
      <c r="H25" s="5">
        <v>347</v>
      </c>
      <c r="I25" s="5">
        <v>253</v>
      </c>
      <c r="J25" s="5">
        <v>340</v>
      </c>
      <c r="K25" s="5">
        <v>310</v>
      </c>
      <c r="L25" s="5">
        <f t="shared" si="0"/>
        <v>1880</v>
      </c>
      <c r="M25" s="5">
        <v>1880</v>
      </c>
    </row>
    <row r="26" spans="1:13">
      <c r="A26" s="1">
        <v>20</v>
      </c>
      <c r="B26" s="1" t="s">
        <v>186</v>
      </c>
      <c r="C26" s="1" t="s">
        <v>7</v>
      </c>
      <c r="D26" s="1" t="s">
        <v>16</v>
      </c>
      <c r="E26" s="5">
        <v>366</v>
      </c>
      <c r="F26" s="5">
        <v>342</v>
      </c>
      <c r="G26" s="5"/>
      <c r="H26" s="5">
        <v>366</v>
      </c>
      <c r="I26" s="5"/>
      <c r="J26" s="5">
        <v>425</v>
      </c>
      <c r="K26" s="5">
        <v>373</v>
      </c>
      <c r="L26" s="5">
        <f t="shared" si="0"/>
        <v>1872</v>
      </c>
      <c r="M26" s="5">
        <v>1872</v>
      </c>
    </row>
    <row r="27" spans="1:13">
      <c r="A27" s="1">
        <v>21</v>
      </c>
      <c r="B27" s="1" t="s">
        <v>193</v>
      </c>
      <c r="C27" s="1" t="s">
        <v>9</v>
      </c>
      <c r="D27" s="1" t="s">
        <v>4</v>
      </c>
      <c r="E27" s="5">
        <v>285</v>
      </c>
      <c r="F27" s="5">
        <v>319.5</v>
      </c>
      <c r="G27" s="5">
        <v>267</v>
      </c>
      <c r="H27" s="5">
        <v>303</v>
      </c>
      <c r="I27" s="5">
        <v>240</v>
      </c>
      <c r="J27" s="5">
        <v>338</v>
      </c>
      <c r="K27" s="5">
        <v>315</v>
      </c>
      <c r="L27" s="5">
        <f t="shared" si="0"/>
        <v>2067.5</v>
      </c>
      <c r="M27" s="5">
        <v>1827.5</v>
      </c>
    </row>
    <row r="28" spans="1:13">
      <c r="A28" s="1">
        <v>22</v>
      </c>
      <c r="B28" s="1" t="s">
        <v>270</v>
      </c>
      <c r="C28" s="1" t="s">
        <v>259</v>
      </c>
      <c r="D28" s="1" t="s">
        <v>4</v>
      </c>
      <c r="E28" s="5">
        <v>298</v>
      </c>
      <c r="F28" s="5">
        <v>286.5</v>
      </c>
      <c r="G28" s="5">
        <v>312</v>
      </c>
      <c r="H28" s="5">
        <v>324</v>
      </c>
      <c r="I28" s="5">
        <v>252</v>
      </c>
      <c r="J28" s="5">
        <v>332</v>
      </c>
      <c r="K28" s="5"/>
      <c r="L28" s="5">
        <f t="shared" si="0"/>
        <v>1804.5</v>
      </c>
      <c r="M28" s="5">
        <v>1804.5</v>
      </c>
    </row>
    <row r="29" spans="1:13">
      <c r="A29" s="1">
        <v>23</v>
      </c>
      <c r="B29" s="1" t="s">
        <v>200</v>
      </c>
      <c r="C29" s="1" t="s">
        <v>259</v>
      </c>
      <c r="D29" s="1" t="s">
        <v>4</v>
      </c>
      <c r="E29" s="5">
        <v>275</v>
      </c>
      <c r="F29" s="5">
        <v>303.5</v>
      </c>
      <c r="G29" s="5">
        <v>324</v>
      </c>
      <c r="H29" s="5">
        <v>321</v>
      </c>
      <c r="I29" s="5">
        <v>237</v>
      </c>
      <c r="J29" s="5">
        <v>315</v>
      </c>
      <c r="K29" s="5"/>
      <c r="L29" s="5">
        <f t="shared" si="0"/>
        <v>1775.5</v>
      </c>
      <c r="M29" s="5">
        <v>1775.5</v>
      </c>
    </row>
    <row r="30" spans="1:13">
      <c r="A30" s="1">
        <v>24</v>
      </c>
      <c r="B30" s="1" t="s">
        <v>197</v>
      </c>
      <c r="C30" s="1" t="s">
        <v>7</v>
      </c>
      <c r="D30" s="1" t="s">
        <v>16</v>
      </c>
      <c r="E30" s="5">
        <v>261</v>
      </c>
      <c r="F30" s="5">
        <v>313</v>
      </c>
      <c r="G30" s="5"/>
      <c r="H30" s="5">
        <v>278</v>
      </c>
      <c r="I30" s="5">
        <v>305</v>
      </c>
      <c r="J30" s="5">
        <v>330</v>
      </c>
      <c r="K30" s="5">
        <v>279</v>
      </c>
      <c r="L30" s="5">
        <f t="shared" si="0"/>
        <v>1766</v>
      </c>
      <c r="M30" s="5">
        <v>1766</v>
      </c>
    </row>
    <row r="31" spans="1:13">
      <c r="A31" s="1">
        <v>25</v>
      </c>
      <c r="B31" s="1" t="s">
        <v>185</v>
      </c>
      <c r="C31" s="1" t="s">
        <v>9</v>
      </c>
      <c r="D31" s="1" t="s">
        <v>4</v>
      </c>
      <c r="E31" s="5"/>
      <c r="F31" s="5">
        <v>342.5</v>
      </c>
      <c r="G31" s="5"/>
      <c r="H31" s="5">
        <v>327</v>
      </c>
      <c r="I31" s="5">
        <v>318</v>
      </c>
      <c r="J31" s="5">
        <v>384</v>
      </c>
      <c r="K31" s="5">
        <v>392</v>
      </c>
      <c r="L31" s="5">
        <f t="shared" si="0"/>
        <v>1763.5</v>
      </c>
      <c r="M31" s="5">
        <v>1763.5</v>
      </c>
    </row>
    <row r="32" spans="1:13">
      <c r="A32" s="1">
        <v>26</v>
      </c>
      <c r="B32" s="1" t="s">
        <v>194</v>
      </c>
      <c r="C32" s="1" t="s">
        <v>9</v>
      </c>
      <c r="D32" s="1" t="s">
        <v>4</v>
      </c>
      <c r="E32" s="5">
        <v>279</v>
      </c>
      <c r="F32" s="5">
        <v>317</v>
      </c>
      <c r="G32" s="5">
        <v>259</v>
      </c>
      <c r="H32" s="5">
        <v>287</v>
      </c>
      <c r="I32" s="5">
        <v>232</v>
      </c>
      <c r="J32" s="5">
        <v>304</v>
      </c>
      <c r="K32" s="5">
        <v>300</v>
      </c>
      <c r="L32" s="5">
        <f t="shared" si="0"/>
        <v>1978</v>
      </c>
      <c r="M32" s="5">
        <v>1746</v>
      </c>
    </row>
    <row r="33" spans="1:13">
      <c r="A33" s="1">
        <v>27</v>
      </c>
      <c r="B33" s="1" t="s">
        <v>196</v>
      </c>
      <c r="C33" s="1" t="s">
        <v>28</v>
      </c>
      <c r="D33" s="1" t="s">
        <v>3</v>
      </c>
      <c r="E33" s="5">
        <v>334</v>
      </c>
      <c r="F33" s="5">
        <v>314</v>
      </c>
      <c r="G33" s="5">
        <v>321</v>
      </c>
      <c r="H33" s="5">
        <v>329</v>
      </c>
      <c r="I33" s="5"/>
      <c r="J33" s="5"/>
      <c r="K33" s="5">
        <v>363</v>
      </c>
      <c r="L33" s="5">
        <f t="shared" si="0"/>
        <v>1661</v>
      </c>
      <c r="M33" s="5">
        <v>1661</v>
      </c>
    </row>
    <row r="34" spans="1:13">
      <c r="A34" s="1">
        <v>28</v>
      </c>
      <c r="B34" s="1" t="s">
        <v>184</v>
      </c>
      <c r="C34" s="1" t="s">
        <v>28</v>
      </c>
      <c r="D34" s="1" t="s">
        <v>3</v>
      </c>
      <c r="E34" s="5">
        <v>328</v>
      </c>
      <c r="F34" s="5">
        <v>346</v>
      </c>
      <c r="G34" s="5">
        <v>323</v>
      </c>
      <c r="H34" s="5">
        <v>305</v>
      </c>
      <c r="I34" s="5">
        <v>284</v>
      </c>
      <c r="J34" s="5"/>
      <c r="K34" s="5"/>
      <c r="L34" s="5">
        <f t="shared" si="0"/>
        <v>1586</v>
      </c>
      <c r="M34" s="5">
        <v>1586</v>
      </c>
    </row>
    <row r="35" spans="1:13">
      <c r="A35" s="1">
        <v>29</v>
      </c>
      <c r="B35" s="1" t="s">
        <v>167</v>
      </c>
      <c r="C35" s="1" t="s">
        <v>10</v>
      </c>
      <c r="D35" s="1" t="s">
        <v>261</v>
      </c>
      <c r="E35" s="5"/>
      <c r="F35" s="5">
        <v>428</v>
      </c>
      <c r="G35" s="5"/>
      <c r="H35" s="5"/>
      <c r="I35" s="5">
        <v>370</v>
      </c>
      <c r="J35" s="5">
        <v>418</v>
      </c>
      <c r="K35" s="5">
        <v>361</v>
      </c>
      <c r="L35" s="5">
        <f t="shared" si="0"/>
        <v>1577</v>
      </c>
      <c r="M35" s="5">
        <v>1577</v>
      </c>
    </row>
    <row r="36" spans="1:13">
      <c r="A36" s="1">
        <v>30</v>
      </c>
      <c r="B36" s="1" t="s">
        <v>199</v>
      </c>
      <c r="C36" s="1" t="s">
        <v>28</v>
      </c>
      <c r="D36" s="1" t="s">
        <v>3</v>
      </c>
      <c r="E36" s="5">
        <v>309</v>
      </c>
      <c r="F36" s="5">
        <v>304</v>
      </c>
      <c r="G36" s="5">
        <v>266</v>
      </c>
      <c r="H36" s="5">
        <v>353</v>
      </c>
      <c r="I36" s="5"/>
      <c r="J36" s="5"/>
      <c r="K36" s="5">
        <v>333</v>
      </c>
      <c r="L36" s="5">
        <f t="shared" si="0"/>
        <v>1565</v>
      </c>
      <c r="M36" s="5">
        <v>1565</v>
      </c>
    </row>
    <row r="37" spans="1:13">
      <c r="A37" s="1">
        <v>31</v>
      </c>
      <c r="B37" s="1" t="s">
        <v>170</v>
      </c>
      <c r="C37" s="1" t="s">
        <v>28</v>
      </c>
      <c r="D37" s="1" t="s">
        <v>3</v>
      </c>
      <c r="E37" s="5">
        <v>343</v>
      </c>
      <c r="F37" s="5">
        <v>383</v>
      </c>
      <c r="G37" s="5">
        <v>390</v>
      </c>
      <c r="H37" s="5">
        <v>441</v>
      </c>
      <c r="I37" s="5"/>
      <c r="J37" s="5"/>
      <c r="K37" s="5"/>
      <c r="L37" s="5">
        <f t="shared" si="0"/>
        <v>1557</v>
      </c>
      <c r="M37" s="5">
        <v>1557</v>
      </c>
    </row>
    <row r="38" spans="1:13">
      <c r="A38" s="1">
        <v>32</v>
      </c>
      <c r="B38" s="1" t="s">
        <v>198</v>
      </c>
      <c r="C38" s="1" t="s">
        <v>28</v>
      </c>
      <c r="D38" s="1" t="s">
        <v>3</v>
      </c>
      <c r="E38" s="5"/>
      <c r="F38" s="5">
        <v>305.5</v>
      </c>
      <c r="G38" s="5">
        <v>295</v>
      </c>
      <c r="H38" s="5">
        <v>290</v>
      </c>
      <c r="I38" s="5">
        <v>261</v>
      </c>
      <c r="J38" s="5"/>
      <c r="K38" s="5">
        <v>356</v>
      </c>
      <c r="L38" s="5">
        <f t="shared" si="0"/>
        <v>1507.5</v>
      </c>
      <c r="M38" s="5">
        <v>1507.5</v>
      </c>
    </row>
    <row r="39" spans="1:13">
      <c r="A39" s="1">
        <v>33</v>
      </c>
      <c r="B39" s="1" t="s">
        <v>201</v>
      </c>
      <c r="C39" s="1" t="s">
        <v>9</v>
      </c>
      <c r="D39" s="1" t="s">
        <v>4</v>
      </c>
      <c r="E39" s="5">
        <v>276</v>
      </c>
      <c r="F39" s="5">
        <v>302.5</v>
      </c>
      <c r="G39" s="5">
        <v>272</v>
      </c>
      <c r="H39" s="5"/>
      <c r="I39" s="5"/>
      <c r="J39" s="5">
        <v>319</v>
      </c>
      <c r="K39" s="5">
        <v>328</v>
      </c>
      <c r="L39" s="5">
        <f t="shared" si="0"/>
        <v>1497.5</v>
      </c>
      <c r="M39" s="5">
        <v>1497.5</v>
      </c>
    </row>
    <row r="40" spans="1:13">
      <c r="A40" s="1">
        <v>34</v>
      </c>
      <c r="B40" s="1" t="s">
        <v>244</v>
      </c>
      <c r="C40" s="1" t="s">
        <v>9</v>
      </c>
      <c r="D40" s="1" t="s">
        <v>4</v>
      </c>
      <c r="E40" s="5">
        <v>292</v>
      </c>
      <c r="F40" s="5"/>
      <c r="G40" s="5">
        <v>301</v>
      </c>
      <c r="H40" s="5"/>
      <c r="I40" s="5">
        <v>177</v>
      </c>
      <c r="J40" s="5">
        <v>326</v>
      </c>
      <c r="K40" s="5">
        <v>351</v>
      </c>
      <c r="L40" s="5">
        <f t="shared" si="0"/>
        <v>1447</v>
      </c>
      <c r="M40" s="5">
        <v>1447</v>
      </c>
    </row>
    <row r="41" spans="1:13">
      <c r="A41" s="1">
        <v>35</v>
      </c>
      <c r="B41" s="1" t="s">
        <v>191</v>
      </c>
      <c r="C41" s="1" t="s">
        <v>17</v>
      </c>
      <c r="D41" s="1" t="s">
        <v>18</v>
      </c>
      <c r="E41" s="5">
        <v>371</v>
      </c>
      <c r="F41" s="5">
        <v>326</v>
      </c>
      <c r="G41" s="5"/>
      <c r="H41" s="5">
        <v>336</v>
      </c>
      <c r="I41" s="5"/>
      <c r="J41" s="5">
        <v>402</v>
      </c>
      <c r="K41" s="5"/>
      <c r="L41" s="5">
        <f t="shared" si="0"/>
        <v>1435</v>
      </c>
      <c r="M41" s="5">
        <v>1435</v>
      </c>
    </row>
    <row r="42" spans="1:13">
      <c r="A42" s="1">
        <v>36</v>
      </c>
      <c r="B42" s="1" t="s">
        <v>182</v>
      </c>
      <c r="C42" s="1" t="s">
        <v>28</v>
      </c>
      <c r="D42" s="1" t="s">
        <v>3</v>
      </c>
      <c r="E42" s="5"/>
      <c r="F42" s="5">
        <v>355.5</v>
      </c>
      <c r="G42" s="5"/>
      <c r="H42" s="5">
        <v>353</v>
      </c>
      <c r="I42" s="5">
        <v>310</v>
      </c>
      <c r="J42" s="5"/>
      <c r="K42" s="5">
        <v>354</v>
      </c>
      <c r="L42" s="5">
        <f t="shared" si="0"/>
        <v>1372.5</v>
      </c>
      <c r="M42" s="5">
        <v>1372.5</v>
      </c>
    </row>
    <row r="43" spans="1:13">
      <c r="A43" s="1">
        <v>37</v>
      </c>
      <c r="B43" s="1" t="s">
        <v>189</v>
      </c>
      <c r="C43" s="1" t="s">
        <v>259</v>
      </c>
      <c r="D43" s="1" t="s">
        <v>4</v>
      </c>
      <c r="E43" s="5">
        <v>318</v>
      </c>
      <c r="F43" s="5">
        <v>333.5</v>
      </c>
      <c r="G43" s="5">
        <v>332</v>
      </c>
      <c r="H43" s="5"/>
      <c r="I43" s="5"/>
      <c r="J43" s="5">
        <v>355</v>
      </c>
      <c r="K43" s="5"/>
      <c r="L43" s="5">
        <f t="shared" si="0"/>
        <v>1338.5</v>
      </c>
      <c r="M43" s="5">
        <v>1338.5</v>
      </c>
    </row>
    <row r="44" spans="1:13">
      <c r="A44" s="1">
        <v>38</v>
      </c>
      <c r="B44" s="1" t="s">
        <v>203</v>
      </c>
      <c r="C44" s="1" t="s">
        <v>7</v>
      </c>
      <c r="D44" s="1" t="s">
        <v>16</v>
      </c>
      <c r="E44" s="5">
        <v>294</v>
      </c>
      <c r="F44" s="5">
        <v>287.5</v>
      </c>
      <c r="G44" s="5"/>
      <c r="H44" s="5">
        <v>209</v>
      </c>
      <c r="I44" s="5"/>
      <c r="J44" s="5">
        <v>286</v>
      </c>
      <c r="K44" s="5">
        <v>251</v>
      </c>
      <c r="L44" s="5">
        <f t="shared" si="0"/>
        <v>1327.5</v>
      </c>
      <c r="M44" s="5">
        <v>1327.5</v>
      </c>
    </row>
    <row r="45" spans="1:13">
      <c r="A45" s="1">
        <v>39</v>
      </c>
      <c r="B45" s="1" t="s">
        <v>202</v>
      </c>
      <c r="C45" s="1" t="s">
        <v>7</v>
      </c>
      <c r="D45" s="1" t="s">
        <v>16</v>
      </c>
      <c r="E45" s="5"/>
      <c r="F45" s="5">
        <v>296.5</v>
      </c>
      <c r="G45" s="5"/>
      <c r="H45" s="5">
        <v>235</v>
      </c>
      <c r="I45" s="5">
        <v>253</v>
      </c>
      <c r="J45" s="5">
        <v>543</v>
      </c>
      <c r="K45" s="5"/>
      <c r="L45" s="5">
        <f t="shared" si="0"/>
        <v>1327.5</v>
      </c>
      <c r="M45" s="5">
        <v>1327.5</v>
      </c>
    </row>
    <row r="46" spans="1:13">
      <c r="A46" s="1">
        <v>40</v>
      </c>
      <c r="B46" s="1" t="s">
        <v>190</v>
      </c>
      <c r="C46" s="1" t="s">
        <v>259</v>
      </c>
      <c r="D46" s="1" t="s">
        <v>4</v>
      </c>
      <c r="E46" s="5"/>
      <c r="F46" s="5">
        <v>329</v>
      </c>
      <c r="G46" s="5">
        <v>318</v>
      </c>
      <c r="H46" s="5"/>
      <c r="I46" s="5">
        <v>255</v>
      </c>
      <c r="J46" s="5">
        <v>320</v>
      </c>
      <c r="K46" s="5"/>
      <c r="L46" s="5">
        <f t="shared" si="0"/>
        <v>1222</v>
      </c>
      <c r="M46" s="5">
        <v>1222</v>
      </c>
    </row>
    <row r="47" spans="1:13">
      <c r="A47" s="1">
        <v>41</v>
      </c>
      <c r="B47" s="1" t="s">
        <v>204</v>
      </c>
      <c r="C47" s="1" t="s">
        <v>28</v>
      </c>
      <c r="D47" s="1" t="s">
        <v>3</v>
      </c>
      <c r="E47" s="5"/>
      <c r="F47" s="5">
        <v>250</v>
      </c>
      <c r="G47" s="5">
        <v>198</v>
      </c>
      <c r="H47" s="5">
        <v>216</v>
      </c>
      <c r="I47" s="5">
        <v>313</v>
      </c>
      <c r="J47" s="5"/>
      <c r="K47" s="5"/>
      <c r="L47" s="5">
        <f t="shared" si="0"/>
        <v>977</v>
      </c>
      <c r="M47" s="5">
        <v>977</v>
      </c>
    </row>
    <row r="48" spans="1:13">
      <c r="A48" s="1">
        <v>42</v>
      </c>
      <c r="B48" s="1" t="s">
        <v>195</v>
      </c>
      <c r="C48" s="1" t="s">
        <v>9</v>
      </c>
      <c r="D48" s="1" t="s">
        <v>4</v>
      </c>
      <c r="E48" s="5">
        <v>312</v>
      </c>
      <c r="F48" s="5">
        <v>315.5</v>
      </c>
      <c r="G48" s="5">
        <v>343</v>
      </c>
      <c r="H48" s="5"/>
      <c r="I48" s="5"/>
      <c r="J48" s="5"/>
      <c r="K48" s="5"/>
      <c r="L48" s="5">
        <f t="shared" si="0"/>
        <v>970.5</v>
      </c>
      <c r="M48" s="5">
        <v>970.5</v>
      </c>
    </row>
    <row r="49" spans="1:13">
      <c r="A49" s="1">
        <v>43</v>
      </c>
      <c r="B49" s="1" t="s">
        <v>179</v>
      </c>
      <c r="C49" s="1" t="s">
        <v>28</v>
      </c>
      <c r="D49" s="1" t="s">
        <v>3</v>
      </c>
      <c r="E49" s="5"/>
      <c r="F49" s="5">
        <v>360</v>
      </c>
      <c r="G49" s="5"/>
      <c r="H49" s="5">
        <v>275</v>
      </c>
      <c r="I49" s="5">
        <v>288</v>
      </c>
      <c r="J49" s="5"/>
      <c r="K49" s="5"/>
      <c r="L49" s="5">
        <f t="shared" si="0"/>
        <v>923</v>
      </c>
      <c r="M49" s="5">
        <v>923</v>
      </c>
    </row>
  </sheetData>
  <mergeCells count="1">
    <mergeCell ref="A1:K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Normal="100" workbookViewId="0">
      <selection sqref="A1:M2"/>
    </sheetView>
  </sheetViews>
  <sheetFormatPr defaultRowHeight="15"/>
  <cols>
    <col min="1" max="1" width="3.85546875" customWidth="1"/>
    <col min="2" max="2" width="27.42578125" customWidth="1"/>
    <col min="3" max="3" width="16.5703125" customWidth="1"/>
    <col min="4" max="4" width="15.42578125" customWidth="1"/>
    <col min="5" max="5" width="14.28515625" style="6" customWidth="1"/>
    <col min="6" max="6" width="13.85546875" style="6" customWidth="1"/>
    <col min="7" max="7" width="11.85546875" style="6" customWidth="1"/>
    <col min="8" max="8" width="12.42578125" style="6" customWidth="1"/>
    <col min="9" max="9" width="13.42578125" style="6" customWidth="1"/>
    <col min="10" max="10" width="9.7109375" style="6" customWidth="1"/>
    <col min="11" max="11" width="10.85546875" style="6" customWidth="1"/>
    <col min="12" max="12" width="17" style="6" customWidth="1"/>
    <col min="13" max="13" width="21" style="6" customWidth="1"/>
  </cols>
  <sheetData>
    <row r="1" spans="1:13" ht="15" customHeight="1">
      <c r="A1" s="9" t="s">
        <v>266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.75">
      <c r="A3" s="1"/>
      <c r="B3" s="2" t="s">
        <v>0</v>
      </c>
      <c r="C3" s="3" t="s">
        <v>262</v>
      </c>
      <c r="D3" s="3" t="s">
        <v>15</v>
      </c>
      <c r="E3" s="2" t="s">
        <v>1</v>
      </c>
      <c r="F3" s="2" t="s">
        <v>2</v>
      </c>
      <c r="G3" s="2" t="s">
        <v>241</v>
      </c>
      <c r="H3" s="2" t="s">
        <v>263</v>
      </c>
      <c r="I3" s="2" t="s">
        <v>274</v>
      </c>
      <c r="J3" s="2" t="s">
        <v>279</v>
      </c>
      <c r="K3" s="2" t="s">
        <v>280</v>
      </c>
      <c r="L3" s="2" t="s">
        <v>282</v>
      </c>
      <c r="M3" s="2" t="s">
        <v>284</v>
      </c>
    </row>
    <row r="4" spans="1:13">
      <c r="A4" s="1"/>
      <c r="B4" s="1"/>
      <c r="C4" s="1"/>
      <c r="D4" s="1"/>
      <c r="E4" s="8" t="s">
        <v>3</v>
      </c>
      <c r="F4" s="8" t="s">
        <v>4</v>
      </c>
      <c r="G4" s="8" t="s">
        <v>4</v>
      </c>
      <c r="H4" s="8" t="s">
        <v>18</v>
      </c>
      <c r="I4" s="8" t="s">
        <v>3</v>
      </c>
      <c r="J4" s="8" t="s">
        <v>16</v>
      </c>
      <c r="K4" s="8" t="s">
        <v>188</v>
      </c>
      <c r="L4" s="8" t="s">
        <v>283</v>
      </c>
      <c r="M4" s="8" t="s">
        <v>281</v>
      </c>
    </row>
    <row r="5" spans="1:13">
      <c r="A5" s="1"/>
      <c r="B5" s="1"/>
      <c r="C5" s="1"/>
      <c r="D5" s="1"/>
      <c r="E5" s="8" t="s">
        <v>5</v>
      </c>
      <c r="F5" s="8" t="s">
        <v>6</v>
      </c>
      <c r="G5" s="8" t="s">
        <v>242</v>
      </c>
      <c r="H5" s="8" t="s">
        <v>264</v>
      </c>
      <c r="I5" s="8" t="s">
        <v>6</v>
      </c>
      <c r="J5" s="8">
        <v>100</v>
      </c>
      <c r="K5" s="8">
        <v>200</v>
      </c>
      <c r="L5" s="8"/>
      <c r="M5" s="8"/>
    </row>
    <row r="6" spans="1:13" ht="21">
      <c r="A6" s="1"/>
      <c r="B6" s="4" t="s">
        <v>205</v>
      </c>
      <c r="C6" s="1"/>
      <c r="D6" s="1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">
        <v>1</v>
      </c>
      <c r="B7" s="1" t="s">
        <v>206</v>
      </c>
      <c r="C7" s="1" t="s">
        <v>9</v>
      </c>
      <c r="D7" s="1" t="s">
        <v>4</v>
      </c>
      <c r="E7" s="5"/>
      <c r="F7" s="5">
        <v>513.5</v>
      </c>
      <c r="G7" s="5">
        <v>427</v>
      </c>
      <c r="H7" s="5">
        <v>466</v>
      </c>
      <c r="I7" s="5">
        <v>383</v>
      </c>
      <c r="J7" s="5">
        <v>481</v>
      </c>
      <c r="K7" s="5">
        <v>463</v>
      </c>
      <c r="L7" s="5">
        <f t="shared" ref="L7:L48" si="0">SUM(E7:K7)</f>
        <v>2733.5</v>
      </c>
      <c r="M7" s="5">
        <v>2733.5</v>
      </c>
    </row>
    <row r="8" spans="1:13">
      <c r="A8" s="1">
        <v>2</v>
      </c>
      <c r="B8" s="1" t="s">
        <v>208</v>
      </c>
      <c r="C8" s="1" t="s">
        <v>172</v>
      </c>
      <c r="D8" s="1" t="s">
        <v>173</v>
      </c>
      <c r="E8" s="5">
        <v>390</v>
      </c>
      <c r="F8" s="5">
        <v>429.5</v>
      </c>
      <c r="G8" s="5">
        <v>389</v>
      </c>
      <c r="H8" s="5">
        <v>392</v>
      </c>
      <c r="I8" s="5">
        <v>367</v>
      </c>
      <c r="J8" s="5">
        <v>473</v>
      </c>
      <c r="K8" s="5">
        <v>400</v>
      </c>
      <c r="L8" s="5">
        <f t="shared" si="0"/>
        <v>2840.5</v>
      </c>
      <c r="M8" s="5">
        <v>2473.5</v>
      </c>
    </row>
    <row r="9" spans="1:13">
      <c r="A9" s="1">
        <v>3</v>
      </c>
      <c r="B9" s="1" t="s">
        <v>207</v>
      </c>
      <c r="C9" s="1" t="s">
        <v>7</v>
      </c>
      <c r="D9" s="1" t="s">
        <v>16</v>
      </c>
      <c r="E9" s="5">
        <v>362</v>
      </c>
      <c r="F9" s="5">
        <v>448.5</v>
      </c>
      <c r="G9" s="5">
        <v>367</v>
      </c>
      <c r="H9" s="5">
        <v>372</v>
      </c>
      <c r="I9" s="5">
        <v>326</v>
      </c>
      <c r="J9" s="5">
        <v>471</v>
      </c>
      <c r="K9" s="5">
        <v>432</v>
      </c>
      <c r="L9" s="5">
        <f t="shared" si="0"/>
        <v>2778.5</v>
      </c>
      <c r="M9" s="5">
        <v>2452.5</v>
      </c>
    </row>
    <row r="10" spans="1:13">
      <c r="A10" s="1">
        <v>4</v>
      </c>
      <c r="B10" s="1" t="s">
        <v>212</v>
      </c>
      <c r="C10" s="1" t="s">
        <v>9</v>
      </c>
      <c r="D10" s="1" t="s">
        <v>4</v>
      </c>
      <c r="E10" s="5">
        <v>371</v>
      </c>
      <c r="F10" s="5">
        <v>321.5</v>
      </c>
      <c r="G10" s="5">
        <v>356</v>
      </c>
      <c r="H10" s="5">
        <v>316</v>
      </c>
      <c r="I10" s="5">
        <v>335</v>
      </c>
      <c r="J10" s="5">
        <v>394</v>
      </c>
      <c r="K10" s="5">
        <v>371</v>
      </c>
      <c r="L10" s="5">
        <f t="shared" si="0"/>
        <v>2464.5</v>
      </c>
      <c r="M10" s="5">
        <v>2148.5</v>
      </c>
    </row>
    <row r="11" spans="1:13">
      <c r="A11" s="1">
        <v>5</v>
      </c>
      <c r="B11" s="1" t="s">
        <v>213</v>
      </c>
      <c r="C11" s="1" t="s">
        <v>7</v>
      </c>
      <c r="D11" s="1" t="s">
        <v>16</v>
      </c>
      <c r="E11" s="5">
        <v>382</v>
      </c>
      <c r="F11" s="5">
        <v>310</v>
      </c>
      <c r="G11" s="5">
        <v>292</v>
      </c>
      <c r="H11" s="5">
        <v>330</v>
      </c>
      <c r="I11" s="5"/>
      <c r="J11" s="5">
        <v>419</v>
      </c>
      <c r="K11" s="5">
        <v>407</v>
      </c>
      <c r="L11" s="5">
        <f t="shared" si="0"/>
        <v>2140</v>
      </c>
      <c r="M11" s="5">
        <v>2140</v>
      </c>
    </row>
    <row r="12" spans="1:13">
      <c r="A12" s="1">
        <v>6</v>
      </c>
      <c r="B12" s="1" t="s">
        <v>209</v>
      </c>
      <c r="C12" s="1" t="s">
        <v>17</v>
      </c>
      <c r="D12" s="1" t="s">
        <v>18</v>
      </c>
      <c r="E12" s="5">
        <v>360</v>
      </c>
      <c r="F12" s="5">
        <v>411.5</v>
      </c>
      <c r="G12" s="5">
        <v>355</v>
      </c>
      <c r="H12" s="5"/>
      <c r="I12" s="5"/>
      <c r="J12" s="5">
        <v>420</v>
      </c>
      <c r="K12" s="5">
        <v>405</v>
      </c>
      <c r="L12" s="5">
        <f t="shared" si="0"/>
        <v>1951.5</v>
      </c>
      <c r="M12" s="5">
        <v>1951.5</v>
      </c>
    </row>
    <row r="13" spans="1:13">
      <c r="A13" s="1">
        <v>7</v>
      </c>
      <c r="B13" s="1" t="s">
        <v>219</v>
      </c>
      <c r="C13" s="1" t="s">
        <v>36</v>
      </c>
      <c r="D13" s="1" t="s">
        <v>255</v>
      </c>
      <c r="E13" s="5">
        <v>289</v>
      </c>
      <c r="F13" s="5">
        <v>291</v>
      </c>
      <c r="G13" s="5">
        <v>284</v>
      </c>
      <c r="H13" s="5">
        <v>326</v>
      </c>
      <c r="I13" s="5">
        <v>254</v>
      </c>
      <c r="J13" s="5">
        <v>309</v>
      </c>
      <c r="K13" s="5">
        <v>317</v>
      </c>
      <c r="L13" s="5">
        <f t="shared" si="0"/>
        <v>2070</v>
      </c>
      <c r="M13" s="5">
        <v>1816</v>
      </c>
    </row>
    <row r="14" spans="1:13">
      <c r="A14" s="1">
        <v>8</v>
      </c>
      <c r="B14" s="1" t="s">
        <v>226</v>
      </c>
      <c r="C14" s="1" t="s">
        <v>36</v>
      </c>
      <c r="D14" s="1" t="s">
        <v>255</v>
      </c>
      <c r="E14" s="5">
        <v>272</v>
      </c>
      <c r="F14" s="5">
        <v>268</v>
      </c>
      <c r="G14" s="5">
        <v>282</v>
      </c>
      <c r="H14" s="5">
        <v>327</v>
      </c>
      <c r="I14" s="5">
        <v>267</v>
      </c>
      <c r="J14" s="5">
        <v>330</v>
      </c>
      <c r="K14" s="5">
        <v>318</v>
      </c>
      <c r="L14" s="5">
        <f t="shared" si="0"/>
        <v>2064</v>
      </c>
      <c r="M14" s="5">
        <v>1797</v>
      </c>
    </row>
    <row r="15" spans="1:13">
      <c r="A15" s="1">
        <v>9</v>
      </c>
      <c r="B15" s="1" t="s">
        <v>247</v>
      </c>
      <c r="C15" s="1" t="s">
        <v>9</v>
      </c>
      <c r="D15" s="1" t="s">
        <v>4</v>
      </c>
      <c r="E15" s="5">
        <v>286</v>
      </c>
      <c r="F15" s="5"/>
      <c r="G15" s="5">
        <v>237</v>
      </c>
      <c r="H15" s="5">
        <v>292</v>
      </c>
      <c r="I15" s="5">
        <v>256</v>
      </c>
      <c r="J15" s="5">
        <v>341</v>
      </c>
      <c r="K15" s="5">
        <v>365</v>
      </c>
      <c r="L15" s="5">
        <f t="shared" si="0"/>
        <v>1777</v>
      </c>
      <c r="M15" s="5">
        <v>1777</v>
      </c>
    </row>
    <row r="16" spans="1:13">
      <c r="A16" s="1">
        <v>10</v>
      </c>
      <c r="B16" s="1" t="s">
        <v>245</v>
      </c>
      <c r="C16" s="1" t="s">
        <v>28</v>
      </c>
      <c r="D16" s="1" t="s">
        <v>3</v>
      </c>
      <c r="E16" s="5">
        <v>379</v>
      </c>
      <c r="F16" s="5"/>
      <c r="G16" s="5">
        <v>310</v>
      </c>
      <c r="H16" s="5">
        <v>328</v>
      </c>
      <c r="I16" s="5">
        <v>325</v>
      </c>
      <c r="J16" s="5"/>
      <c r="K16" s="5">
        <v>397</v>
      </c>
      <c r="L16" s="5">
        <f t="shared" si="0"/>
        <v>1739</v>
      </c>
      <c r="M16" s="5">
        <v>1739</v>
      </c>
    </row>
    <row r="17" spans="1:13">
      <c r="A17" s="1">
        <v>11</v>
      </c>
      <c r="B17" s="1" t="s">
        <v>225</v>
      </c>
      <c r="C17" s="1" t="s">
        <v>9</v>
      </c>
      <c r="D17" s="1" t="s">
        <v>4</v>
      </c>
      <c r="E17" s="5">
        <v>291</v>
      </c>
      <c r="F17" s="5">
        <v>270.5</v>
      </c>
      <c r="G17" s="5">
        <v>299</v>
      </c>
      <c r="H17" s="5">
        <v>280</v>
      </c>
      <c r="I17" s="5">
        <v>246</v>
      </c>
      <c r="J17" s="5">
        <v>299</v>
      </c>
      <c r="K17" s="5">
        <v>285</v>
      </c>
      <c r="L17" s="5">
        <f t="shared" si="0"/>
        <v>1970.5</v>
      </c>
      <c r="M17" s="5">
        <v>1724.5</v>
      </c>
    </row>
    <row r="18" spans="1:13">
      <c r="A18" s="1">
        <v>12</v>
      </c>
      <c r="B18" s="1" t="s">
        <v>224</v>
      </c>
      <c r="C18" s="1" t="s">
        <v>28</v>
      </c>
      <c r="D18" s="1" t="s">
        <v>3</v>
      </c>
      <c r="E18" s="5">
        <v>299</v>
      </c>
      <c r="F18" s="5">
        <v>272</v>
      </c>
      <c r="G18" s="5">
        <v>290</v>
      </c>
      <c r="H18" s="5">
        <v>274</v>
      </c>
      <c r="I18" s="5">
        <v>272</v>
      </c>
      <c r="J18" s="5"/>
      <c r="K18" s="5">
        <v>298</v>
      </c>
      <c r="L18" s="5">
        <f t="shared" si="0"/>
        <v>1705</v>
      </c>
      <c r="M18" s="5">
        <v>1705</v>
      </c>
    </row>
    <row r="19" spans="1:13">
      <c r="A19" s="1">
        <v>13</v>
      </c>
      <c r="B19" s="1" t="s">
        <v>237</v>
      </c>
      <c r="C19" s="1" t="s">
        <v>259</v>
      </c>
      <c r="D19" s="1" t="s">
        <v>4</v>
      </c>
      <c r="E19" s="5">
        <v>269</v>
      </c>
      <c r="F19" s="5">
        <v>223.5</v>
      </c>
      <c r="G19" s="5">
        <v>288</v>
      </c>
      <c r="H19" s="5">
        <v>319</v>
      </c>
      <c r="I19" s="5"/>
      <c r="J19" s="5">
        <v>300</v>
      </c>
      <c r="K19" s="5">
        <v>289</v>
      </c>
      <c r="L19" s="5">
        <f t="shared" si="0"/>
        <v>1688.5</v>
      </c>
      <c r="M19" s="5">
        <v>1688.5</v>
      </c>
    </row>
    <row r="20" spans="1:13">
      <c r="A20" s="1">
        <v>14</v>
      </c>
      <c r="B20" s="1" t="s">
        <v>233</v>
      </c>
      <c r="C20" s="1" t="s">
        <v>9</v>
      </c>
      <c r="D20" s="1" t="s">
        <v>4</v>
      </c>
      <c r="E20" s="5">
        <v>299</v>
      </c>
      <c r="F20" s="5">
        <v>244.5</v>
      </c>
      <c r="G20" s="5">
        <v>301</v>
      </c>
      <c r="H20" s="5">
        <v>210</v>
      </c>
      <c r="I20" s="5">
        <v>226</v>
      </c>
      <c r="J20" s="5">
        <v>321</v>
      </c>
      <c r="K20" s="5">
        <v>277</v>
      </c>
      <c r="L20" s="5">
        <f t="shared" si="0"/>
        <v>1878.5</v>
      </c>
      <c r="M20" s="5">
        <v>1668.5</v>
      </c>
    </row>
    <row r="21" spans="1:13">
      <c r="A21" s="1">
        <v>15</v>
      </c>
      <c r="B21" s="1" t="s">
        <v>220</v>
      </c>
      <c r="C21" s="1" t="s">
        <v>12</v>
      </c>
      <c r="D21" s="1" t="s">
        <v>258</v>
      </c>
      <c r="E21" s="5">
        <v>267</v>
      </c>
      <c r="F21" s="5">
        <v>287.5</v>
      </c>
      <c r="G21" s="5">
        <v>296</v>
      </c>
      <c r="H21" s="5">
        <v>258</v>
      </c>
      <c r="I21" s="5"/>
      <c r="J21" s="5">
        <v>286</v>
      </c>
      <c r="K21" s="5">
        <v>266</v>
      </c>
      <c r="L21" s="5">
        <f t="shared" si="0"/>
        <v>1660.5</v>
      </c>
      <c r="M21" s="5">
        <v>1660.5</v>
      </c>
    </row>
    <row r="22" spans="1:13">
      <c r="A22" s="1">
        <v>16</v>
      </c>
      <c r="B22" s="1" t="s">
        <v>239</v>
      </c>
      <c r="C22" s="1" t="s">
        <v>259</v>
      </c>
      <c r="D22" s="1" t="s">
        <v>4</v>
      </c>
      <c r="E22" s="5">
        <v>258</v>
      </c>
      <c r="F22" s="5">
        <v>217</v>
      </c>
      <c r="G22" s="5">
        <v>279</v>
      </c>
      <c r="H22" s="5">
        <v>288</v>
      </c>
      <c r="I22" s="5">
        <v>220</v>
      </c>
      <c r="J22" s="5">
        <v>282</v>
      </c>
      <c r="K22" s="5">
        <v>273</v>
      </c>
      <c r="L22" s="5">
        <f t="shared" si="0"/>
        <v>1817</v>
      </c>
      <c r="M22" s="5">
        <v>1600</v>
      </c>
    </row>
    <row r="23" spans="1:13">
      <c r="A23" s="1">
        <v>17</v>
      </c>
      <c r="B23" s="1" t="s">
        <v>218</v>
      </c>
      <c r="C23" s="1" t="s">
        <v>9</v>
      </c>
      <c r="D23" s="1" t="s">
        <v>4</v>
      </c>
      <c r="E23" s="5"/>
      <c r="F23" s="5">
        <v>292.5</v>
      </c>
      <c r="G23" s="5">
        <v>276</v>
      </c>
      <c r="H23" s="5"/>
      <c r="I23" s="5">
        <v>255</v>
      </c>
      <c r="J23" s="5">
        <v>344</v>
      </c>
      <c r="K23" s="5">
        <v>346</v>
      </c>
      <c r="L23" s="5">
        <f t="shared" si="0"/>
        <v>1513.5</v>
      </c>
      <c r="M23" s="5">
        <v>1513.5</v>
      </c>
    </row>
    <row r="24" spans="1:13">
      <c r="A24" s="1">
        <v>18</v>
      </c>
      <c r="B24" s="1" t="s">
        <v>249</v>
      </c>
      <c r="C24" s="1" t="s">
        <v>9</v>
      </c>
      <c r="D24" s="1" t="s">
        <v>4</v>
      </c>
      <c r="E24" s="5">
        <v>273</v>
      </c>
      <c r="F24" s="5"/>
      <c r="G24" s="5">
        <v>222</v>
      </c>
      <c r="H24" s="5">
        <v>245</v>
      </c>
      <c r="I24" s="5">
        <v>210</v>
      </c>
      <c r="J24" s="5">
        <v>266</v>
      </c>
      <c r="K24" s="5">
        <v>236</v>
      </c>
      <c r="L24" s="5">
        <f t="shared" si="0"/>
        <v>1452</v>
      </c>
      <c r="M24" s="5">
        <v>1452</v>
      </c>
    </row>
    <row r="25" spans="1:13">
      <c r="A25" s="1">
        <v>19</v>
      </c>
      <c r="B25" s="1" t="s">
        <v>217</v>
      </c>
      <c r="C25" s="1" t="s">
        <v>17</v>
      </c>
      <c r="D25" s="1" t="s">
        <v>18</v>
      </c>
      <c r="E25" s="5">
        <v>283</v>
      </c>
      <c r="F25" s="5">
        <v>294.5</v>
      </c>
      <c r="G25" s="5">
        <v>302</v>
      </c>
      <c r="H25" s="5">
        <v>281</v>
      </c>
      <c r="I25" s="5"/>
      <c r="J25" s="5">
        <v>283</v>
      </c>
      <c r="K25" s="5"/>
      <c r="L25" s="5">
        <f t="shared" si="0"/>
        <v>1443.5</v>
      </c>
      <c r="M25" s="5">
        <v>1443.5</v>
      </c>
    </row>
    <row r="26" spans="1:13">
      <c r="A26" s="1">
        <v>20</v>
      </c>
      <c r="B26" s="1" t="s">
        <v>230</v>
      </c>
      <c r="C26" s="1" t="s">
        <v>7</v>
      </c>
      <c r="D26" s="1" t="s">
        <v>16</v>
      </c>
      <c r="E26" s="5"/>
      <c r="F26" s="5">
        <v>258</v>
      </c>
      <c r="G26" s="5">
        <v>248</v>
      </c>
      <c r="H26" s="5">
        <v>293</v>
      </c>
      <c r="I26" s="5"/>
      <c r="J26" s="5">
        <v>304</v>
      </c>
      <c r="K26" s="5">
        <v>286</v>
      </c>
      <c r="L26" s="5">
        <f t="shared" si="0"/>
        <v>1389</v>
      </c>
      <c r="M26" s="5">
        <v>1389</v>
      </c>
    </row>
    <row r="27" spans="1:13">
      <c r="A27" s="1">
        <v>21</v>
      </c>
      <c r="B27" s="1" t="s">
        <v>273</v>
      </c>
      <c r="C27" s="1" t="s">
        <v>259</v>
      </c>
      <c r="D27" s="1" t="s">
        <v>4</v>
      </c>
      <c r="E27" s="5">
        <v>284</v>
      </c>
      <c r="F27" s="5">
        <v>248.5</v>
      </c>
      <c r="G27" s="5">
        <v>267</v>
      </c>
      <c r="H27" s="5">
        <v>245</v>
      </c>
      <c r="I27" s="5">
        <v>225</v>
      </c>
      <c r="J27" s="5">
        <v>300</v>
      </c>
      <c r="K27" s="5"/>
      <c r="L27" s="5">
        <f t="shared" si="0"/>
        <v>1569.5</v>
      </c>
      <c r="M27" s="5">
        <v>1369.5</v>
      </c>
    </row>
    <row r="28" spans="1:13">
      <c r="A28" s="1">
        <v>22</v>
      </c>
      <c r="B28" s="1" t="s">
        <v>210</v>
      </c>
      <c r="C28" s="1" t="s">
        <v>259</v>
      </c>
      <c r="D28" s="1" t="s">
        <v>4</v>
      </c>
      <c r="E28" s="5">
        <v>311</v>
      </c>
      <c r="F28" s="5">
        <v>338</v>
      </c>
      <c r="G28" s="5">
        <v>304</v>
      </c>
      <c r="H28" s="5">
        <v>387</v>
      </c>
      <c r="I28" s="5" t="s">
        <v>275</v>
      </c>
      <c r="J28" s="5"/>
      <c r="K28" s="5"/>
      <c r="L28" s="5">
        <f t="shared" si="0"/>
        <v>1340</v>
      </c>
      <c r="M28" s="5">
        <v>1340</v>
      </c>
    </row>
    <row r="29" spans="1:13">
      <c r="A29" s="1">
        <v>23</v>
      </c>
      <c r="B29" s="1" t="s">
        <v>223</v>
      </c>
      <c r="C29" s="1" t="s">
        <v>9</v>
      </c>
      <c r="D29" s="1" t="s">
        <v>4</v>
      </c>
      <c r="E29" s="5"/>
      <c r="F29" s="5">
        <v>277</v>
      </c>
      <c r="G29" s="5">
        <v>251</v>
      </c>
      <c r="H29" s="5">
        <v>257</v>
      </c>
      <c r="I29" s="5"/>
      <c r="J29" s="5">
        <v>269</v>
      </c>
      <c r="K29" s="5">
        <v>261</v>
      </c>
      <c r="L29" s="5">
        <f t="shared" si="0"/>
        <v>1315</v>
      </c>
      <c r="M29" s="5">
        <v>1315</v>
      </c>
    </row>
    <row r="30" spans="1:13">
      <c r="A30" s="1">
        <v>24</v>
      </c>
      <c r="B30" s="1" t="s">
        <v>227</v>
      </c>
      <c r="C30" s="1" t="s">
        <v>9</v>
      </c>
      <c r="D30" s="1" t="s">
        <v>4</v>
      </c>
      <c r="E30" s="5"/>
      <c r="F30" s="5">
        <v>265.5</v>
      </c>
      <c r="G30" s="5">
        <v>255</v>
      </c>
      <c r="H30" s="5"/>
      <c r="I30" s="5">
        <v>209</v>
      </c>
      <c r="J30" s="5">
        <v>270</v>
      </c>
      <c r="K30" s="5">
        <v>260</v>
      </c>
      <c r="L30" s="5">
        <f t="shared" si="0"/>
        <v>1259.5</v>
      </c>
      <c r="M30" s="5">
        <v>1259.5</v>
      </c>
    </row>
    <row r="31" spans="1:13">
      <c r="A31" s="1">
        <v>25</v>
      </c>
      <c r="B31" s="1" t="s">
        <v>216</v>
      </c>
      <c r="C31" s="1" t="s">
        <v>9</v>
      </c>
      <c r="D31" s="1" t="s">
        <v>4</v>
      </c>
      <c r="E31" s="5">
        <v>316</v>
      </c>
      <c r="F31" s="5">
        <v>295</v>
      </c>
      <c r="G31" s="5">
        <v>312</v>
      </c>
      <c r="H31" s="5">
        <v>316</v>
      </c>
      <c r="I31" s="5"/>
      <c r="J31" s="5"/>
      <c r="K31" s="5"/>
      <c r="L31" s="5">
        <f t="shared" si="0"/>
        <v>1239</v>
      </c>
      <c r="M31" s="5">
        <v>1239</v>
      </c>
    </row>
    <row r="32" spans="1:13">
      <c r="A32" s="1">
        <v>26</v>
      </c>
      <c r="B32" s="1" t="s">
        <v>238</v>
      </c>
      <c r="C32" s="1" t="s">
        <v>7</v>
      </c>
      <c r="D32" s="1" t="s">
        <v>16</v>
      </c>
      <c r="E32" s="5"/>
      <c r="F32" s="5">
        <v>221</v>
      </c>
      <c r="G32" s="5">
        <v>206</v>
      </c>
      <c r="H32" s="5">
        <v>260</v>
      </c>
      <c r="I32" s="5"/>
      <c r="J32" s="5">
        <v>270</v>
      </c>
      <c r="K32" s="5">
        <v>265</v>
      </c>
      <c r="L32" s="5">
        <f t="shared" si="0"/>
        <v>1222</v>
      </c>
      <c r="M32" s="5">
        <v>1222</v>
      </c>
    </row>
    <row r="33" spans="1:13">
      <c r="A33" s="1">
        <v>27</v>
      </c>
      <c r="B33" s="1" t="s">
        <v>235</v>
      </c>
      <c r="C33" s="1" t="s">
        <v>9</v>
      </c>
      <c r="D33" s="1" t="s">
        <v>4</v>
      </c>
      <c r="E33" s="5"/>
      <c r="F33" s="5">
        <v>230.5</v>
      </c>
      <c r="G33" s="5"/>
      <c r="H33" s="5">
        <v>229</v>
      </c>
      <c r="I33" s="5">
        <v>237</v>
      </c>
      <c r="J33" s="5">
        <v>268</v>
      </c>
      <c r="K33" s="5">
        <v>244</v>
      </c>
      <c r="L33" s="5">
        <f t="shared" si="0"/>
        <v>1208.5</v>
      </c>
      <c r="M33" s="5">
        <v>1208.5</v>
      </c>
    </row>
    <row r="34" spans="1:13">
      <c r="A34" s="1">
        <v>28</v>
      </c>
      <c r="B34" s="1" t="s">
        <v>234</v>
      </c>
      <c r="C34" s="1" t="s">
        <v>36</v>
      </c>
      <c r="D34" s="1" t="s">
        <v>255</v>
      </c>
      <c r="E34" s="5"/>
      <c r="F34" s="5">
        <v>235.5</v>
      </c>
      <c r="G34" s="5"/>
      <c r="H34" s="5">
        <v>260</v>
      </c>
      <c r="I34" s="5">
        <v>200</v>
      </c>
      <c r="J34" s="5">
        <v>247</v>
      </c>
      <c r="K34" s="5">
        <v>242</v>
      </c>
      <c r="L34" s="5">
        <f t="shared" si="0"/>
        <v>1184.5</v>
      </c>
      <c r="M34" s="5">
        <v>1184.5</v>
      </c>
    </row>
    <row r="35" spans="1:13">
      <c r="A35" s="1">
        <v>29</v>
      </c>
      <c r="B35" s="1" t="s">
        <v>229</v>
      </c>
      <c r="C35" s="1" t="s">
        <v>28</v>
      </c>
      <c r="D35" s="1" t="s">
        <v>3</v>
      </c>
      <c r="E35" s="5">
        <v>319</v>
      </c>
      <c r="F35" s="5">
        <v>258.5</v>
      </c>
      <c r="G35" s="5"/>
      <c r="H35" s="5">
        <v>255</v>
      </c>
      <c r="I35" s="5">
        <v>307</v>
      </c>
      <c r="J35" s="5"/>
      <c r="K35" s="5"/>
      <c r="L35" s="5">
        <f t="shared" si="0"/>
        <v>1139.5</v>
      </c>
      <c r="M35" s="5">
        <v>1139.5</v>
      </c>
    </row>
    <row r="36" spans="1:13">
      <c r="A36" s="1">
        <v>30</v>
      </c>
      <c r="B36" s="1" t="s">
        <v>232</v>
      </c>
      <c r="C36" s="1" t="s">
        <v>12</v>
      </c>
      <c r="D36" s="1" t="s">
        <v>258</v>
      </c>
      <c r="E36" s="5"/>
      <c r="F36" s="5">
        <v>251</v>
      </c>
      <c r="G36" s="5">
        <v>242</v>
      </c>
      <c r="H36" s="5">
        <v>256</v>
      </c>
      <c r="I36" s="5">
        <v>229</v>
      </c>
      <c r="J36" s="5"/>
      <c r="K36" s="5"/>
      <c r="L36" s="5">
        <f t="shared" si="0"/>
        <v>978</v>
      </c>
      <c r="M36" s="5">
        <v>978</v>
      </c>
    </row>
    <row r="37" spans="1:13">
      <c r="A37" s="1">
        <v>31</v>
      </c>
      <c r="B37" s="1" t="s">
        <v>215</v>
      </c>
      <c r="C37" s="1" t="s">
        <v>260</v>
      </c>
      <c r="D37" s="1" t="s">
        <v>188</v>
      </c>
      <c r="E37" s="5"/>
      <c r="F37" s="5">
        <v>295.5</v>
      </c>
      <c r="G37" s="5"/>
      <c r="H37" s="5">
        <v>345</v>
      </c>
      <c r="I37" s="5"/>
      <c r="J37" s="5"/>
      <c r="K37" s="5">
        <v>334</v>
      </c>
      <c r="L37" s="5">
        <f t="shared" si="0"/>
        <v>974.5</v>
      </c>
      <c r="M37" s="5">
        <v>974.5</v>
      </c>
    </row>
    <row r="38" spans="1:13">
      <c r="A38" s="1">
        <v>32</v>
      </c>
      <c r="B38" s="1" t="s">
        <v>222</v>
      </c>
      <c r="C38" s="1" t="s">
        <v>260</v>
      </c>
      <c r="D38" s="1" t="s">
        <v>188</v>
      </c>
      <c r="E38" s="5"/>
      <c r="F38" s="5">
        <v>282</v>
      </c>
      <c r="G38" s="5"/>
      <c r="H38" s="5">
        <v>348</v>
      </c>
      <c r="I38" s="5"/>
      <c r="J38" s="5"/>
      <c r="K38" s="5">
        <v>333</v>
      </c>
      <c r="L38" s="5">
        <f t="shared" si="0"/>
        <v>963</v>
      </c>
      <c r="M38" s="5">
        <v>963</v>
      </c>
    </row>
    <row r="39" spans="1:13">
      <c r="A39" s="1">
        <v>33</v>
      </c>
      <c r="B39" s="1" t="s">
        <v>228</v>
      </c>
      <c r="C39" s="1" t="s">
        <v>12</v>
      </c>
      <c r="D39" s="1" t="s">
        <v>258</v>
      </c>
      <c r="E39" s="5"/>
      <c r="F39" s="5">
        <v>261.5</v>
      </c>
      <c r="G39" s="5">
        <v>191</v>
      </c>
      <c r="H39" s="5">
        <v>231</v>
      </c>
      <c r="I39" s="5"/>
      <c r="J39" s="5">
        <v>238</v>
      </c>
      <c r="K39" s="5"/>
      <c r="L39" s="5">
        <f t="shared" si="0"/>
        <v>921.5</v>
      </c>
      <c r="M39" s="5">
        <v>921.5</v>
      </c>
    </row>
    <row r="40" spans="1:13">
      <c r="A40" s="1">
        <v>34</v>
      </c>
      <c r="B40" s="1" t="s">
        <v>250</v>
      </c>
      <c r="C40" s="1" t="s">
        <v>9</v>
      </c>
      <c r="D40" s="1" t="s">
        <v>4</v>
      </c>
      <c r="E40" s="5"/>
      <c r="F40" s="5"/>
      <c r="G40" s="5">
        <v>217</v>
      </c>
      <c r="H40" s="5">
        <v>182</v>
      </c>
      <c r="I40" s="5">
        <v>209</v>
      </c>
      <c r="J40" s="5">
        <v>255</v>
      </c>
      <c r="K40" s="5"/>
      <c r="L40" s="5">
        <f t="shared" si="0"/>
        <v>863</v>
      </c>
      <c r="M40" s="5">
        <v>863</v>
      </c>
    </row>
    <row r="41" spans="1:13">
      <c r="A41" s="1">
        <v>35</v>
      </c>
      <c r="B41" s="1" t="s">
        <v>214</v>
      </c>
      <c r="C41" s="1" t="s">
        <v>28</v>
      </c>
      <c r="D41" s="1" t="s">
        <v>3</v>
      </c>
      <c r="E41" s="5"/>
      <c r="F41" s="5">
        <v>303</v>
      </c>
      <c r="G41" s="5">
        <v>254</v>
      </c>
      <c r="H41" s="5"/>
      <c r="I41" s="5">
        <v>271</v>
      </c>
      <c r="J41" s="5"/>
      <c r="K41" s="5"/>
      <c r="L41" s="5">
        <f t="shared" si="0"/>
        <v>828</v>
      </c>
      <c r="M41" s="5">
        <v>828</v>
      </c>
    </row>
    <row r="42" spans="1:13">
      <c r="A42" s="1">
        <v>36</v>
      </c>
      <c r="B42" s="1" t="s">
        <v>236</v>
      </c>
      <c r="C42" s="1" t="s">
        <v>9</v>
      </c>
      <c r="D42" s="1" t="s">
        <v>4</v>
      </c>
      <c r="E42" s="5"/>
      <c r="F42" s="5">
        <v>224.5</v>
      </c>
      <c r="G42" s="5">
        <v>195</v>
      </c>
      <c r="H42" s="5"/>
      <c r="I42" s="5">
        <v>152</v>
      </c>
      <c r="J42" s="5">
        <v>167</v>
      </c>
      <c r="K42" s="5"/>
      <c r="L42" s="5">
        <f t="shared" si="0"/>
        <v>738.5</v>
      </c>
      <c r="M42" s="5">
        <v>738.5</v>
      </c>
    </row>
    <row r="43" spans="1:13">
      <c r="A43" s="1">
        <v>37</v>
      </c>
      <c r="B43" s="1" t="s">
        <v>248</v>
      </c>
      <c r="C43" s="1" t="s">
        <v>28</v>
      </c>
      <c r="D43" s="1" t="s">
        <v>3</v>
      </c>
      <c r="E43" s="5"/>
      <c r="F43" s="5"/>
      <c r="G43" s="5">
        <v>228</v>
      </c>
      <c r="H43" s="5">
        <v>255</v>
      </c>
      <c r="I43" s="5">
        <v>227</v>
      </c>
      <c r="J43" s="5"/>
      <c r="K43" s="5"/>
      <c r="L43" s="5">
        <f t="shared" si="0"/>
        <v>710</v>
      </c>
      <c r="M43" s="5">
        <v>710</v>
      </c>
    </row>
    <row r="44" spans="1:13">
      <c r="A44" s="1">
        <v>38</v>
      </c>
      <c r="B44" s="1" t="s">
        <v>231</v>
      </c>
      <c r="C44" s="1" t="s">
        <v>28</v>
      </c>
      <c r="D44" s="1" t="s">
        <v>3</v>
      </c>
      <c r="E44" s="5"/>
      <c r="F44" s="5">
        <v>253</v>
      </c>
      <c r="G44" s="5">
        <v>242</v>
      </c>
      <c r="H44" s="5"/>
      <c r="I44" s="5">
        <v>202</v>
      </c>
      <c r="J44" s="5"/>
      <c r="K44" s="5"/>
      <c r="L44" s="5">
        <f t="shared" si="0"/>
        <v>697</v>
      </c>
      <c r="M44" s="5">
        <v>697</v>
      </c>
    </row>
    <row r="45" spans="1:13">
      <c r="A45" s="1">
        <v>39</v>
      </c>
      <c r="B45" s="1" t="s">
        <v>246</v>
      </c>
      <c r="C45" s="1" t="s">
        <v>259</v>
      </c>
      <c r="D45" s="1" t="s">
        <v>4</v>
      </c>
      <c r="E45" s="5">
        <v>282</v>
      </c>
      <c r="F45" s="5"/>
      <c r="G45" s="5">
        <v>305</v>
      </c>
      <c r="H45" s="5"/>
      <c r="I45" s="5"/>
      <c r="J45" s="5"/>
      <c r="K45" s="5"/>
      <c r="L45" s="5">
        <f t="shared" si="0"/>
        <v>587</v>
      </c>
      <c r="M45" s="5">
        <v>587</v>
      </c>
    </row>
    <row r="46" spans="1:13">
      <c r="A46" s="1">
        <v>40</v>
      </c>
      <c r="B46" s="1" t="s">
        <v>211</v>
      </c>
      <c r="C46" s="1" t="s">
        <v>259</v>
      </c>
      <c r="D46" s="1" t="s">
        <v>4</v>
      </c>
      <c r="E46" s="5"/>
      <c r="F46" s="5">
        <v>326.5</v>
      </c>
      <c r="G46" s="5"/>
      <c r="H46" s="5"/>
      <c r="I46" s="5">
        <v>256</v>
      </c>
      <c r="J46" s="5"/>
      <c r="K46" s="5"/>
      <c r="L46" s="5">
        <f t="shared" si="0"/>
        <v>582.5</v>
      </c>
      <c r="M46" s="5">
        <v>582.5</v>
      </c>
    </row>
    <row r="47" spans="1:13">
      <c r="A47" s="1">
        <v>41</v>
      </c>
      <c r="B47" s="1" t="s">
        <v>221</v>
      </c>
      <c r="C47" s="1" t="s">
        <v>259</v>
      </c>
      <c r="D47" s="1" t="s">
        <v>4</v>
      </c>
      <c r="E47" s="5"/>
      <c r="F47" s="5">
        <v>283.5</v>
      </c>
      <c r="G47" s="5">
        <v>280</v>
      </c>
      <c r="H47" s="5"/>
      <c r="I47" s="5"/>
      <c r="J47" s="5"/>
      <c r="K47" s="5"/>
      <c r="L47" s="5">
        <f t="shared" si="0"/>
        <v>563.5</v>
      </c>
      <c r="M47" s="5">
        <v>563.5</v>
      </c>
    </row>
    <row r="48" spans="1:13">
      <c r="A48" s="1">
        <v>42</v>
      </c>
      <c r="B48" s="1" t="s">
        <v>240</v>
      </c>
      <c r="C48" s="1" t="s">
        <v>28</v>
      </c>
      <c r="D48" s="1" t="s">
        <v>3</v>
      </c>
      <c r="E48" s="5"/>
      <c r="F48" s="5">
        <v>204.5</v>
      </c>
      <c r="G48" s="5">
        <v>181</v>
      </c>
      <c r="H48" s="5">
        <v>169</v>
      </c>
      <c r="I48" s="5"/>
      <c r="J48" s="5"/>
      <c r="K48" s="5"/>
      <c r="L48" s="5">
        <f t="shared" si="0"/>
        <v>554.5</v>
      </c>
      <c r="M48" s="5">
        <v>554.5</v>
      </c>
    </row>
  </sheetData>
  <mergeCells count="1">
    <mergeCell ref="A1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2009Д</vt:lpstr>
      <vt:lpstr>2010Д</vt:lpstr>
      <vt:lpstr>2011Д</vt:lpstr>
      <vt:lpstr>2007М</vt:lpstr>
      <vt:lpstr>2008М</vt:lpstr>
      <vt:lpstr>2009М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Карелина</cp:lastModifiedBy>
  <dcterms:created xsi:type="dcterms:W3CDTF">2022-01-22T05:40:26Z</dcterms:created>
  <dcterms:modified xsi:type="dcterms:W3CDTF">2022-05-23T04:12:52Z</dcterms:modified>
</cp:coreProperties>
</file>